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2000" windowHeight="5025"/>
  </bookViews>
  <sheets>
    <sheet name="Risk determination" sheetId="6" r:id="rId1"/>
    <sheet name="PO 2020" sheetId="7" r:id="rId2"/>
  </sheets>
  <definedNames>
    <definedName name="_xlnm.Print_Titles" localSheetId="0">'Risk determination'!$1:$7</definedName>
  </definedNames>
  <calcPr calcId="124519"/>
</workbook>
</file>

<file path=xl/calcChain.xml><?xml version="1.0" encoding="utf-8"?>
<calcChain xmlns="http://schemas.openxmlformats.org/spreadsheetml/2006/main">
  <c r="D15" i="7"/>
  <c r="C15"/>
  <c r="B15"/>
</calcChain>
</file>

<file path=xl/sharedStrings.xml><?xml version="1.0" encoding="utf-8"?>
<sst xmlns="http://schemas.openxmlformats.org/spreadsheetml/2006/main" count="142" uniqueCount="140">
  <si>
    <t>PROSES</t>
  </si>
  <si>
    <t>PIC</t>
  </si>
  <si>
    <t>HASIL YANG DIHARAPKAN</t>
  </si>
  <si>
    <t>RISK DETERMINATION &amp; PLANNING TO ACTION</t>
  </si>
  <si>
    <t>Version/ Revision</t>
  </si>
  <si>
    <t>Issue Date</t>
  </si>
  <si>
    <t>Pages</t>
  </si>
  <si>
    <t>Sign &amp; Date</t>
  </si>
  <si>
    <t>ANALISIS</t>
  </si>
  <si>
    <t>RESIKO (Risk)</t>
  </si>
  <si>
    <t>OPPORTUNITY (Peluang)</t>
  </si>
  <si>
    <t>Prob</t>
  </si>
  <si>
    <t>Status Resiko</t>
  </si>
  <si>
    <t>Dampak</t>
  </si>
  <si>
    <t>TINDAKAN PERBAIKAN</t>
  </si>
  <si>
    <t>SASARAN MUTU</t>
  </si>
  <si>
    <t>keluhan pelanggan</t>
  </si>
  <si>
    <t>produk yang dikirim tidak sesuai (Kualitas, Type, Kuantity) dan terjadinya kerusakan saat pengiriman</t>
  </si>
  <si>
    <t>Informasi ke internal (QC dan PRD) untuk melakukan proses  sesuai standar dan memberikan atau meminta  manual keamanan cara pengangkutan saat pengiriman</t>
  </si>
  <si>
    <t>Keluhan tidak dapat diselesaikan sesuai dengan waktu yang di tetapkan</t>
  </si>
  <si>
    <t>bagian terkait tidak fokus pada penyelesaian complain</t>
  </si>
  <si>
    <t>menyampaikan teguran ke bagian terkait untuk fokus pada complain</t>
  </si>
  <si>
    <t>Peningkatan Total value penjualan sebesar 7%</t>
  </si>
  <si>
    <t>MKT and Sales Staff</t>
  </si>
  <si>
    <t>Peningkatan value penjualan meningkat 7% dari tahun sebelumnya</t>
  </si>
  <si>
    <t>Peningkatan penjualan tidak mencapai 7% dari tahun sebelumnya</t>
  </si>
  <si>
    <t>Harga jual di nilai terlalu tinggi oleh konsumen</t>
  </si>
  <si>
    <t>Marketing melakukan evaluasi harga jual</t>
  </si>
  <si>
    <t>Kurangnya event atau program yang menarik bagi konsumen dan/atau jaringan pemasaran</t>
  </si>
  <si>
    <t>Marketing membuat event dan program yang dapat membantu peningkatan penjualan.misalnya tambahan discount atau clearance sale</t>
  </si>
  <si>
    <t>peningkatan penjualan sebesar 7% dari tahun sebelumnya</t>
  </si>
  <si>
    <t>Memenuhi kebutuhan pelanggan minimal 90%</t>
  </si>
  <si>
    <t>MKt dan sales staff</t>
  </si>
  <si>
    <t>Kebutuhan pelanggan terpenuhi minimal 90%</t>
  </si>
  <si>
    <t>pencapaian kebutuhan pelanggan kurang dari 90%</t>
  </si>
  <si>
    <t>tidak terpenuhinya produk yang diinginkan pelanggan</t>
  </si>
  <si>
    <t>memastikan bahwa PO pelanggan sudah masuk ke dalam rencana produksi, sehingga produk bisa dipenuhi ke pelanggan</t>
  </si>
  <si>
    <t>Memastikan barang pelanggan terdistribusi sesuai dengan rencana (koordinasi dengan bagian expedisi dan angkutan)</t>
  </si>
  <si>
    <t>Koordinasi dengan bagian PPIC dan produksi agar material produk tersedia saat dibutuhkan</t>
  </si>
  <si>
    <t>Terpenuhinya kebutuhan pelanggan minimal 90% dari total order</t>
  </si>
  <si>
    <t>MKT dan sales staff</t>
  </si>
  <si>
    <t>tidak terpenuhinya produk yang diinginkan pelanggan karena kurang produksi</t>
  </si>
  <si>
    <t>melakukan koordinasi dengan bagian PPIC dan produksi untuk pembuatan produk agar sesuai dengan waktu yang diperlukan</t>
  </si>
  <si>
    <t>Melakukan teguran kepada bagian terkait jika produk tidak dapat diselesaikan produksinya sesuai dengan waktu yang ditentukan</t>
  </si>
  <si>
    <t xml:space="preserve">Department Name: Marketing
</t>
  </si>
  <si>
    <t>Penanganan Order</t>
  </si>
  <si>
    <t>MKT staff</t>
  </si>
  <si>
    <t>Semua order yang masuk bisa dipastikan pemenuhannya</t>
  </si>
  <si>
    <t>Ada order yang tidak bisa dipenuhi baik sesuai jumlah maupun jangka waktu</t>
  </si>
  <si>
    <t>Ready stock tidak tersedia sesuai permintaan</t>
  </si>
  <si>
    <t xml:space="preserve">Membuat stok sesuai dengan rata-rata permintaan berdasar data masa lalu </t>
  </si>
  <si>
    <t>Hasil produksi tidak sesuai dengan yang sudah dijadwalkan</t>
  </si>
  <si>
    <t>Menginformasikan ke bagian terkait tentang produk yang harus dipenuhi sesuai jadwal</t>
  </si>
  <si>
    <t>Ada order yang dibatalkan secara sepihak</t>
  </si>
  <si>
    <t>Customer tidak puas dengan pelayanan yang diberikan</t>
  </si>
  <si>
    <t>Pendekatan ke customer dengan memberikan layanan yang lebih baik</t>
  </si>
  <si>
    <t xml:space="preserve">Customer tidak bisa menerima dengan perubahan jadwal dari yang mereka harapkan </t>
  </si>
  <si>
    <t>Memberikan informasi terlebih dahulu kepada customer tentang kesanggupan kita dalam pemenuhan order</t>
  </si>
  <si>
    <t>Pengiriman produk jadi</t>
  </si>
  <si>
    <t>semua pengiriman bisa terkirim sesuai jadwal yang sudah ditentukan</t>
  </si>
  <si>
    <t>Pengiriman tidak sesuai dengan jadwal yang sudah ditetapkan</t>
  </si>
  <si>
    <t>Stok tidak tersedia, hasil produksi tidak bisa memenuhi</t>
  </si>
  <si>
    <t>Membuat forecast permintaan produk yang lebih baik (mendekati aktual)</t>
  </si>
  <si>
    <t>Maksimal kesalahan yang dapat ditolerir sebesar 5 kasus dalam satu tahun</t>
  </si>
  <si>
    <t>Kesalahan dalam pengiriman barang (type, jumlah dan komposisi produk)</t>
  </si>
  <si>
    <t>kesalahan dalam penulisan DO, Kesalahan identifikasi produk saat proses muat</t>
  </si>
  <si>
    <t>Membuat cheklist daftar kirim, pelatihan kepada operator lapangan</t>
  </si>
  <si>
    <t>Pembuatan APS</t>
  </si>
  <si>
    <t>Sales Staff</t>
  </si>
  <si>
    <t>APS dibuat sesuai dengan waktu yang sudah ditetapkan</t>
  </si>
  <si>
    <t>Pembuatan APS melebihi dari waktu yang ditetapkan</t>
  </si>
  <si>
    <t>Inputan dari eksternal belum diterima sampai batas waktu yang ditetapkan</t>
  </si>
  <si>
    <t>memberikan dead line ke ekternal dan intensif melakukan follow up</t>
  </si>
  <si>
    <t>pembuatan APS tidak sesuai jadwal maksimal 1 kali dalam satu tahun</t>
  </si>
  <si>
    <t>Inputan dari internal belum diterima sampai batas waktu yang ditetapkan</t>
  </si>
  <si>
    <t>memberikan dead line ke internal dan intensif melakukan follow up</t>
  </si>
  <si>
    <t>Kesepakatan dengan bagian internal terkait belum tercapai</t>
  </si>
  <si>
    <t>Komunikasi intensif dengan internal (meeting, koordinating)  untuk mencari solusi dari kesulitan yang dihadapi.</t>
  </si>
  <si>
    <t>Total PO Jan - Jun : 396.565 unit, total kirim: 395.913. CINT dapat memenuhi PO pelanggan sebesar 99,8%</t>
  </si>
  <si>
    <t>Penjualan Lokal Jan - Jun 2017: 127.493 (dalam juta), penjualan Lokal Jan-Jun 2018: 149.981 (dalam juta). Peningkatan penjualan sebesar 18%</t>
  </si>
  <si>
    <t>Total Kirim unit per Jan - Jun adalah sebesar 395.913 atau sebesar36% dari total target 2018 sebensar 1.100.000 unit. Apabila dibandingkan dengan budget qty Jan-Jun sebesar 459.808 maka pencapaian adalah sebesar 86%</t>
  </si>
  <si>
    <t xml:space="preserve">Total jumlah keluhan pelenggan (dalam qty produk) selama bulan Jan-Jun 2018 adalah 81 unit, apabila di bandingkan dengan total kirim yaitu sebesar 395.913 unit adalah 0.02%, angka tersebut masih di bawah angka target sebesar  0,03%. Tim marketing khususnya dari ASS terus berkoordinasi dengan QC agar produk yang di kirim dalam kondisi 100% bagus. </t>
  </si>
  <si>
    <t>Maksimal order batal sebanyak 5 % dari total order yang masuk dalam satu tahun</t>
  </si>
  <si>
    <t>Penjualan tahun 2017 sebesar 372.355 dan tahun 2018 sebesar 374.186 dengan peningkatan penjualan sebesar 0,5%. Artinya sasaran mutu tidak tercapai. Hal ini dikarenakan turun tayangnya e-catalogue sehingga pembelian dari instansi pemerintah mengalami hambatan dan menunggu hingga e-catalogue tayang kembali (tahun 2019). Marketing melakukan tindakan lanjutan dengan melakukan program-program marketing, clearance sale, campaign dan kunjungan kepada jaringan pemasaran.</t>
  </si>
  <si>
    <t>Total keluhan pelanggan (dalam qty produk) selama tahun 2018 dalah sebanyak 213 unit dengan total pengiriman produk adalah sebanyak 1.066.168. Secara presentase adalah sebesar 0.02% yang artinya masih mencapai target yang ditentukan pada sasaran mutu.  Namun tetap perlu koordinasi antara sales, marketing, QC, dan bagian terkait dikarenakan ada produk yang jumlah keluhannya lebih dari 50 unit (Caesar). Permasalahan ini sedang di uji proses perbaikannya oleh tim QC.</t>
  </si>
  <si>
    <t>Total pengiriman secara qty adalah 1.066.168, dan telah mencapai sasaran sebanyak 1.000.000 unit.</t>
  </si>
  <si>
    <r>
      <t xml:space="preserve">Total PO selama tahun 2018 adalah sebanyak 1.071.409 sedangkan total pengiriman yang dilakukan adalah sebanyak 1.066.168 atau senilai 99% dari harapan. Sasaran mutu sebesar minimal 90% tercapai. Kordinasi dengan internal utamanya PPIC dan Produksi terus di </t>
    </r>
    <r>
      <rPr>
        <i/>
        <sz val="11"/>
        <color theme="1"/>
        <rFont val="Calibri"/>
        <family val="2"/>
        <scheme val="minor"/>
      </rPr>
      <t xml:space="preserve">maintain </t>
    </r>
    <r>
      <rPr>
        <sz val="11"/>
        <color theme="1"/>
        <rFont val="Calibri"/>
        <family val="2"/>
        <scheme val="minor"/>
      </rPr>
      <t>agar pemenuhan permintaan konsumen dapat lebih ditingkatkan kembali.</t>
    </r>
  </si>
  <si>
    <t>Pengiriman produk import (Inexto) mengalami keterlambatan untuk 5 distributor yaitu Jakarta, Bandung, Surabaya, Jambi dan Semarang dikarenakan kapal pengiriman barang dari Singapura ke Jakarta mengalami force majeure, sehingga barang tidak dapat di kirim secara tepat waktu.</t>
  </si>
  <si>
    <t>2</t>
  </si>
  <si>
    <t>Tanggal pembuatan APS sesuai dengan kalendar APS.</t>
  </si>
  <si>
    <t>Total pembatalan PO di tahun 2018 adalah sebanayak 4.512 unit, atau 0.4% dari total PO tahun 2018. Pembatalan PO dikarenakan adanya perubahan warna dan/atau type produk yang diminta oleh konsumen.</t>
  </si>
  <si>
    <t>REVIEW JAN-JUN 2018</t>
  </si>
  <si>
    <t>REVIEW JAN-DES 2018</t>
  </si>
  <si>
    <t>Pencapaian penjualan produk minimum 1.000.000 unitper tahun</t>
  </si>
  <si>
    <t>penjualan produk mencapai 1.000.000 unit per tahun</t>
  </si>
  <si>
    <t>&lt;1.000.000 unit per tahun</t>
  </si>
  <si>
    <t>Keluhan pelanggan dapat diselesaikan sesuai dengan harapan dan tidak lebih dari 0.5% dari total produk terjual</t>
  </si>
  <si>
    <t>Jumlah keluhan maksimal 0.5% dari produk terjual</t>
  </si>
  <si>
    <t>Tercapainya penjualan produk minimal 1.000.000 unit per tahun</t>
  </si>
  <si>
    <t>Marketing Manager</t>
  </si>
  <si>
    <t>Marketing</t>
  </si>
  <si>
    <t>Expedition Staff</t>
  </si>
  <si>
    <t>REVIEW JAN-JUN 2020</t>
  </si>
  <si>
    <t>Review JUL-DES 2020</t>
  </si>
  <si>
    <t>Prepared by: Fitri</t>
  </si>
  <si>
    <t>Approved by : Hendra</t>
  </si>
  <si>
    <t>Realisasi penjualan bulan Jan-Jun 2019 sebesar Rp. 115 M sedangkan Jan-Jun 2020 adalah sebesar Rp. 109 M sehingga penjualan mengalami penurunan sebesar 5%. Secara global terkena dampak pandemik covid-19 yang menyebabkan terhambatnya project yang dilakukan baik oleh Chitose maupun jaringan pemasaran.</t>
  </si>
  <si>
    <t>Total PO selama bulan Jan-Jun adalah sebesar 259.813 dengan yang telah terpenuhi adalah sebesar 238.889 atas sebesar 92% (sasaran mutu tercapai).</t>
  </si>
  <si>
    <t>Total PO batal selama bulan Jan-Jun 2020 adalah sebanyak 3.469 atau sebesar 1% unit dari total terjual sebanyak 291.357 unit. Pembatalan PO yang terjadi dikarenakan: pergantian type produk, stok tersedia di distributor ataupun pembatalan paket (khusus pembelian e-catalogue).</t>
  </si>
  <si>
    <t>Pembuatan APS sesuai jadwal 100%.</t>
  </si>
  <si>
    <t>total komplain maksimal 0.5% dari produk terjual</t>
  </si>
  <si>
    <t>Produk terjual selama bulan Jan-Jun adalah 291.357 atau 29% dari target penjualan sebanyak 1.000.000 unit. Diharapakan pada semester 2 tahun 2020 penjualan kembali meningkat dengan adanya new normal.</t>
  </si>
  <si>
    <t>Pengiriman on time sesuai dengan jadwal yang sudah di rencanakan dan tidak ada kendala selama di perjalanan hingga ke tempat konsumen.</t>
  </si>
  <si>
    <t>Sales</t>
  </si>
  <si>
    <t>januari</t>
  </si>
  <si>
    <t>Februari</t>
  </si>
  <si>
    <t>Maret</t>
  </si>
  <si>
    <t>April</t>
  </si>
  <si>
    <t>Mei</t>
  </si>
  <si>
    <t>Juni</t>
  </si>
  <si>
    <t>Juli</t>
  </si>
  <si>
    <t>Agustus</t>
  </si>
  <si>
    <t>September</t>
  </si>
  <si>
    <t>Oktober</t>
  </si>
  <si>
    <t>November</t>
  </si>
  <si>
    <t>Desember</t>
  </si>
  <si>
    <t>Total</t>
  </si>
  <si>
    <t>PO Masuk</t>
  </si>
  <si>
    <t>Realisasi penjualan selama tahun 2020 (Rp. 327 M) mengalami penurunan sebesar 19% di banding tahun 2019 (Rp. 412 M). Secara global terkena dampak pandemik covid-19 yang menyebabkan terhambatnya project yang dilakukan baik oleh Chitose maupun jaringan pemasaran.</t>
  </si>
  <si>
    <t>QTY</t>
  </si>
  <si>
    <t>Total PO selama tahun 2020 adalah sebesar 694.597 dan yang terpenuhi adalah sebesar 678,346 atau 98% dari total permintaan sehingga sasaran mutu tercapai.</t>
  </si>
  <si>
    <t>Produk terjual selama tahun 2020 adalah sebesar 678,346 atau 68% dari target penjualan sebanyak 1.000.000 unit, secara global dikarenakan kondisi pandemik covid-19 yang masih berkelanjutan namun usaha-usaha tetap dilakukan yang dapat dibuktikan penjualan pada quarter ke 4 2020 mencapai 247,190 atau 36% dari total penjualan satu tahun.</t>
  </si>
  <si>
    <t>Total PO batal selamatahun 2020 adalah sebanyak 12,334 atau sebesar 0,018% dari total terjual sebanyak 678,346 unit. Pembatalan PO yang terjadi dikarenakan: pergantian type produk, stok tersedia di distributor ataupun pembatalan paket (khusus pembelian e-catalogue).</t>
  </si>
  <si>
    <t>8 Februari 2021</t>
  </si>
  <si>
    <t>Sign &amp; Date 8 Februari 2021</t>
  </si>
  <si>
    <t>Pengiriman mengalami keterlambatan untuk barang Manabu AH-01 custom ke Pontianak, hal ini di sebabkan adanya keterlambatan dan kekurangan komponen dari supplier karena terkena dampak pandemik covid-19 (PSBB dan WFH)</t>
  </si>
  <si>
    <t>Total jumlah komplain pada bulan Jan-Jun 2020 adalah sebanyak 613 unit dari jumlah produk terjual sebanyak 291.357 unit atau sebesar 0.21% sehingga hasil masih lebih kecil di bandingkan target yang di tentukan (positif). Terkait dengan keluhan pelanggan tersebut telah di koordinasikan ke bagian terkait untuk penyelesaian dan pencegahan di kemudian hari.</t>
  </si>
  <si>
    <t>Total Jumlah komplain pada tahun 2020 adalah sebesar 1,073 unit dari total unit terjual 678,346 atau sebesar 0,15% sehingga sasaran mutu tercapai.</t>
  </si>
  <si>
    <t>Document No: 001/RISK-MKT/CINT/II/2021</t>
  </si>
  <si>
    <t>1</t>
  </si>
</sst>
</file>

<file path=xl/styles.xml><?xml version="1.0" encoding="utf-8"?>
<styleSheet xmlns="http://schemas.openxmlformats.org/spreadsheetml/2006/main">
  <numFmts count="8">
    <numFmt numFmtId="41" formatCode="_(* #,##0_);_(* \(#,##0\);_(* &quot;-&quot;_);_(@_)"/>
    <numFmt numFmtId="43" formatCode="_(* #,##0.00_);_(* \(#,##0.00\);_(* &quot;-&quot;??_);_(@_)"/>
    <numFmt numFmtId="164" formatCode="#,##0.00\ ;&quot; (&quot;#,##0.00\);\-#\ ;@\ "/>
    <numFmt numFmtId="165" formatCode="#,##0\ ;&quot; (&quot;#,##0\);&quot; - &quot;;@\ "/>
    <numFmt numFmtId="166" formatCode="_-* #,##0_-;\-* #,##0_-;_-* &quot;-&quot;_-;_-@_-"/>
    <numFmt numFmtId="167" formatCode="_-* #,##0.00_-;\-* #,##0.00_-;_-* &quot;-&quot;??_-;_-@_-"/>
    <numFmt numFmtId="168" formatCode="0.0%"/>
    <numFmt numFmtId="169" formatCode="_(* #,##0_);_(* \(#,##0\);_(* &quot;-&quot;??_);_(@_)"/>
  </numFmts>
  <fonts count="47">
    <font>
      <sz val="11"/>
      <color theme="1"/>
      <name val="Calibri"/>
      <family val="2"/>
      <charset val="1"/>
      <scheme val="minor"/>
    </font>
    <font>
      <sz val="11"/>
      <color theme="1"/>
      <name val="Calibri"/>
      <family val="2"/>
      <scheme val="minor"/>
    </font>
    <font>
      <sz val="11"/>
      <color theme="1"/>
      <name val="Calibri"/>
      <family val="2"/>
      <scheme val="minor"/>
    </font>
    <font>
      <b/>
      <sz val="11"/>
      <color indexed="8"/>
      <name val="Calibri"/>
      <family val="2"/>
    </font>
    <font>
      <b/>
      <sz val="12"/>
      <color indexed="8"/>
      <name val="Calibri"/>
      <family val="2"/>
    </font>
    <font>
      <b/>
      <sz val="11"/>
      <name val="Calibri"/>
      <family val="2"/>
    </font>
    <font>
      <sz val="11"/>
      <name val="Calibri"/>
      <family val="2"/>
    </font>
    <font>
      <sz val="8"/>
      <name val="Calibri"/>
      <family val="2"/>
      <charset val="1"/>
    </font>
    <font>
      <sz val="11"/>
      <name val="Calibri"/>
      <family val="2"/>
      <charset val="1"/>
      <scheme val="minor"/>
    </font>
    <font>
      <sz val="11"/>
      <name val="Calibri"/>
      <family val="2"/>
      <charset val="1"/>
    </font>
    <font>
      <sz val="11"/>
      <color theme="1"/>
      <name val="Calibri"/>
      <family val="2"/>
      <charset val="1"/>
      <scheme val="minor"/>
    </font>
    <font>
      <sz val="10"/>
      <name val="Arial"/>
      <family val="2"/>
    </font>
    <font>
      <sz val="10"/>
      <color rgb="FF000000"/>
      <name val="Arial"/>
      <family val="2"/>
    </font>
    <font>
      <sz val="8"/>
      <color rgb="FF000000"/>
      <name val="Arial"/>
      <family val="2"/>
    </font>
    <font>
      <sz val="8"/>
      <color rgb="FFFFFFFF"/>
      <name val="Arial"/>
      <family val="2"/>
    </font>
    <font>
      <sz val="1"/>
      <color rgb="FF080000"/>
      <name val="Arial"/>
      <family val="2"/>
    </font>
    <font>
      <b/>
      <sz val="8"/>
      <color rgb="FF000000"/>
      <name val="Arial"/>
      <family val="2"/>
    </font>
    <font>
      <b/>
      <sz val="18"/>
      <color rgb="FF0000A0"/>
      <name val="Arial"/>
      <family val="2"/>
    </font>
    <font>
      <b/>
      <sz val="14"/>
      <color rgb="FF000000"/>
      <name val="Arial"/>
      <family val="2"/>
    </font>
    <font>
      <b/>
      <sz val="9"/>
      <color rgb="FF800000"/>
      <name val="Arial"/>
      <family val="2"/>
    </font>
    <font>
      <b/>
      <sz val="9"/>
      <color rgb="FF0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1"/>
      <color indexed="8"/>
      <name val="Calibri"/>
      <family val="2"/>
      <charset val="1"/>
    </font>
    <font>
      <i/>
      <sz val="11"/>
      <color theme="1"/>
      <name val="Calibri"/>
      <family val="2"/>
      <scheme val="minor"/>
    </font>
    <font>
      <b/>
      <sz val="11"/>
      <color rgb="FF000000"/>
      <name val="Calibri"/>
      <family val="2"/>
      <scheme val="minor"/>
    </font>
    <font>
      <b/>
      <sz val="11"/>
      <color theme="1"/>
      <name val="Calibri"/>
      <family val="2"/>
      <scheme val="minor"/>
    </font>
  </fonts>
  <fills count="19">
    <fill>
      <patternFill patternType="none"/>
    </fill>
    <fill>
      <patternFill patternType="gray125"/>
    </fill>
    <fill>
      <patternFill patternType="solid">
        <fgColor rgb="FFFFFFFF"/>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25"/>
      </patternFill>
    </fill>
    <fill>
      <patternFill patternType="solid">
        <fgColor indexed="45"/>
      </patternFill>
    </fill>
    <fill>
      <patternFill patternType="solid">
        <fgColor indexed="42"/>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42">
    <xf numFmtId="0" fontId="0" fillId="0" borderId="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164" fontId="11" fillId="0" borderId="0" applyFill="0" applyBorder="0" applyAlignment="0" applyProtection="0"/>
    <xf numFmtId="0" fontId="3" fillId="0" borderId="35" applyNumberFormat="0" applyFill="0" applyAlignment="0" applyProtection="0"/>
    <xf numFmtId="0" fontId="24" fillId="3" borderId="27" applyNumberFormat="0" applyAlignment="0" applyProtection="0"/>
    <xf numFmtId="0" fontId="12"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left" vertical="top"/>
    </xf>
    <xf numFmtId="0" fontId="14" fillId="2" borderId="0">
      <alignment horizontal="lef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3" fillId="2" borderId="0">
      <alignment horizontal="right" vertical="top"/>
    </xf>
    <xf numFmtId="0" fontId="15" fillId="2" borderId="0">
      <alignment horizontal="lef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6" fillId="2" borderId="0">
      <alignment horizontal="right" vertical="top"/>
    </xf>
    <xf numFmtId="0" fontId="13"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6" fillId="2" borderId="0">
      <alignment horizontal="left" vertical="top"/>
    </xf>
    <xf numFmtId="0" fontId="13" fillId="2" borderId="0">
      <alignment horizontal="right" vertical="top"/>
    </xf>
    <xf numFmtId="0" fontId="16" fillId="2" borderId="0">
      <alignment horizontal="right" vertical="top"/>
    </xf>
    <xf numFmtId="0" fontId="16" fillId="2" borderId="0">
      <alignment horizontal="left" vertical="top"/>
    </xf>
    <xf numFmtId="0" fontId="13" fillId="2" borderId="0">
      <alignment horizontal="right"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7"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15"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lef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right" vertical="top"/>
    </xf>
    <xf numFmtId="0" fontId="20"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13" fillId="2" borderId="0">
      <alignment horizontal="left" vertical="top"/>
    </xf>
    <xf numFmtId="0" fontId="20" fillId="2" borderId="0">
      <alignment horizontal="righ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0"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7" borderId="0" applyNumberFormat="0" applyBorder="0" applyAlignment="0" applyProtection="0"/>
    <xf numFmtId="0" fontId="21" fillId="10" borderId="0" applyNumberFormat="0" applyBorder="0" applyAlignment="0" applyProtection="0"/>
    <xf numFmtId="0" fontId="21" fillId="4" borderId="0" applyNumberFormat="0" applyBorder="0" applyAlignment="0" applyProtection="0"/>
    <xf numFmtId="0" fontId="22" fillId="11"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7"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4" fillId="3" borderId="27" applyNumberFormat="0" applyAlignment="0" applyProtection="0"/>
    <xf numFmtId="0" fontId="25" fillId="7" borderId="28" applyNumberFormat="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1" fillId="0" borderId="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1" fillId="0" borderId="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26" fillId="0" borderId="0" applyNumberFormat="0" applyFill="0" applyBorder="0" applyAlignment="0" applyProtection="0"/>
    <xf numFmtId="3" fontId="27" fillId="0" borderId="0" applyProtection="0"/>
    <xf numFmtId="0" fontId="11" fillId="0" borderId="0" applyProtection="0"/>
    <xf numFmtId="3" fontId="28" fillId="0" borderId="0" applyProtection="0"/>
    <xf numFmtId="3" fontId="29" fillId="0" borderId="0" applyProtection="0"/>
    <xf numFmtId="3" fontId="30" fillId="0" borderId="0" applyProtection="0"/>
    <xf numFmtId="3" fontId="31" fillId="0" borderId="0" applyProtection="0"/>
    <xf numFmtId="3" fontId="32" fillId="0" borderId="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7" borderId="0" applyNumberFormat="0" applyBorder="0" applyAlignment="0" applyProtection="0"/>
    <xf numFmtId="0" fontId="21" fillId="10" borderId="0" applyNumberFormat="0" applyBorder="0" applyAlignment="0" applyProtection="0"/>
    <xf numFmtId="0" fontId="21" fillId="4" borderId="0" applyNumberFormat="0" applyBorder="0" applyAlignment="0" applyProtection="0"/>
    <xf numFmtId="0" fontId="22" fillId="11"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7"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4" fillId="3" borderId="27" applyNumberFormat="0" applyAlignment="0" applyProtection="0"/>
    <xf numFmtId="0" fontId="25" fillId="7" borderId="28" applyNumberFormat="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 fillId="0" borderId="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165" fontId="11" fillId="0" borderId="0" applyFill="0" applyBorder="0" applyAlignment="0" applyProtection="0"/>
    <xf numFmtId="165" fontId="11" fillId="0" borderId="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 fillId="0" borderId="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165" fontId="11" fillId="0" borderId="0" applyFill="0" applyBorder="0" applyAlignment="0" applyProtection="0"/>
    <xf numFmtId="165" fontId="11" fillId="0" borderId="0" applyFill="0" applyBorder="0" applyAlignment="0" applyProtection="0"/>
    <xf numFmtId="165" fontId="11" fillId="0" borderId="0" applyFill="0" applyBorder="0" applyAlignment="0" applyProtection="0"/>
    <xf numFmtId="0" fontId="26" fillId="0" borderId="0" applyNumberFormat="0" applyFill="0" applyBorder="0" applyAlignment="0" applyProtection="0"/>
    <xf numFmtId="165" fontId="11" fillId="0" borderId="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165" fontId="11" fillId="0" borderId="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25" fillId="7" borderId="28" applyNumberFormat="0" applyAlignment="0" applyProtection="0"/>
    <xf numFmtId="0" fontId="24" fillId="3" borderId="27" applyNumberFormat="0" applyAlignment="0" applyProtection="0"/>
    <xf numFmtId="0" fontId="23" fillId="16" borderId="0" applyNumberFormat="0" applyBorder="0" applyAlignment="0" applyProtection="0"/>
    <xf numFmtId="0" fontId="22" fillId="15"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2" fillId="13" borderId="0" applyNumberFormat="0" applyBorder="0" applyAlignment="0" applyProtection="0"/>
    <xf numFmtId="0" fontId="22" fillId="12" borderId="0" applyNumberFormat="0" applyBorder="0" applyAlignment="0" applyProtection="0"/>
    <xf numFmtId="0" fontId="22" fillId="11" borderId="0" applyNumberFormat="0" applyBorder="0" applyAlignment="0" applyProtection="0"/>
    <xf numFmtId="0" fontId="22" fillId="4"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1" fillId="4" borderId="0" applyNumberFormat="0" applyBorder="0" applyAlignment="0" applyProtection="0"/>
    <xf numFmtId="0" fontId="2" fillId="0" borderId="0"/>
    <xf numFmtId="0" fontId="21" fillId="10" borderId="0" applyNumberFormat="0" applyBorder="0" applyAlignment="0" applyProtection="0"/>
    <xf numFmtId="0" fontId="21" fillId="7" borderId="0" applyNumberFormat="0" applyBorder="0" applyAlignment="0" applyProtection="0"/>
    <xf numFmtId="0" fontId="21" fillId="9" borderId="0" applyNumberFormat="0" applyBorder="0" applyAlignment="0" applyProtection="0"/>
    <xf numFmtId="0" fontId="21" fillId="8"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5"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0" fontId="33"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7" fillId="4" borderId="27" applyNumberFormat="0" applyAlignment="0" applyProtection="0"/>
    <xf numFmtId="0" fontId="38" fillId="0" borderId="32" applyNumberFormat="0" applyFill="0" applyAlignment="0" applyProtection="0"/>
    <xf numFmtId="0" fontId="39" fillId="9" borderId="0" applyNumberFormat="0" applyBorder="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41" fillId="0" borderId="0" applyNumberFormat="0" applyFill="0" applyBorder="0" applyAlignment="0" applyProtection="0"/>
    <xf numFmtId="0" fontId="3" fillId="0" borderId="35" applyNumberFormat="0" applyFill="0" applyAlignment="0" applyProtection="0"/>
    <xf numFmtId="0" fontId="42" fillId="0" borderId="0" applyNumberFormat="0" applyFill="0" applyBorder="0" applyAlignment="0" applyProtection="0"/>
    <xf numFmtId="41" fontId="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0" fontId="10" fillId="0" borderId="0"/>
    <xf numFmtId="43" fontId="43" fillId="0" borderId="0" applyFont="0" applyFill="0" applyBorder="0" applyAlignment="0" applyProtection="0"/>
    <xf numFmtId="0" fontId="2" fillId="0" borderId="0"/>
    <xf numFmtId="0" fontId="11" fillId="0" borderId="0"/>
    <xf numFmtId="41" fontId="11" fillId="0" borderId="0" applyFont="0" applyFill="0" applyBorder="0" applyAlignment="0" applyProtection="0"/>
    <xf numFmtId="0" fontId="10" fillId="0" borderId="0"/>
    <xf numFmtId="43" fontId="43" fillId="0" borderId="0" applyFont="0" applyFill="0" applyBorder="0" applyAlignment="0" applyProtection="0"/>
    <xf numFmtId="0" fontId="2" fillId="0" borderId="0"/>
    <xf numFmtId="41" fontId="11"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165" fontId="11" fillId="0" borderId="0" applyFill="0" applyBorder="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10" fillId="0" borderId="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10" fillId="0" borderId="0"/>
    <xf numFmtId="0" fontId="10" fillId="0" borderId="0"/>
    <xf numFmtId="0" fontId="10" fillId="0" borderId="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165" fontId="11" fillId="0" borderId="0" applyFill="0" applyBorder="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40" fillId="3" borderId="34" applyNumberFormat="0" applyAlignment="0" applyProtection="0"/>
    <xf numFmtId="165" fontId="11" fillId="0" borderId="0" applyFill="0" applyBorder="0" applyAlignment="0" applyProtection="0"/>
    <xf numFmtId="43" fontId="2"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40" fillId="3" borderId="34"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40" fillId="3" borderId="34"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7" fillId="4" borderId="27" applyNumberFormat="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40" fillId="3" borderId="34" applyNumberForma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11" fillId="5" borderId="33" applyNumberFormat="0" applyFont="0" applyAlignment="0" applyProtection="0"/>
    <xf numFmtId="0" fontId="10" fillId="0" borderId="0"/>
    <xf numFmtId="0" fontId="10" fillId="0" borderId="0"/>
    <xf numFmtId="0" fontId="40" fillId="3" borderId="34" applyNumberFormat="0" applyAlignment="0" applyProtection="0"/>
    <xf numFmtId="0" fontId="37" fillId="4" borderId="27" applyNumberFormat="0" applyAlignment="0" applyProtection="0"/>
    <xf numFmtId="167" fontId="10" fillId="0" borderId="0" applyFont="0" applyFill="0" applyBorder="0" applyAlignment="0" applyProtection="0"/>
    <xf numFmtId="0" fontId="3" fillId="0" borderId="35" applyNumberFormat="0" applyFill="0" applyAlignment="0" applyProtection="0"/>
    <xf numFmtId="0" fontId="40" fillId="3" borderId="34"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37" fillId="4" borderId="27" applyNumberFormat="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43" fontId="2" fillId="0" borderId="0" applyFont="0" applyFill="0" applyBorder="0" applyAlignment="0" applyProtection="0"/>
    <xf numFmtId="0" fontId="11" fillId="5" borderId="33" applyNumberFormat="0" applyFon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11" fillId="5" borderId="33" applyNumberFormat="0" applyFon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40" fillId="3" borderId="34" applyNumberFormat="0" applyAlignment="0" applyProtection="0"/>
    <xf numFmtId="0" fontId="10" fillId="0" borderId="0"/>
    <xf numFmtId="0" fontId="3" fillId="0" borderId="35" applyNumberFormat="0" applyFill="0" applyAlignment="0" applyProtection="0"/>
    <xf numFmtId="0" fontId="3" fillId="0" borderId="35" applyNumberFormat="0" applyFill="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165" fontId="11" fillId="0" borderId="0" applyFill="0" applyBorder="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24" fillId="3"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10" fillId="0" borderId="0"/>
    <xf numFmtId="0" fontId="24" fillId="3" borderId="27" applyNumberFormat="0" applyAlignment="0" applyProtection="0"/>
    <xf numFmtId="0" fontId="11" fillId="5" borderId="33" applyNumberFormat="0" applyFont="0" applyAlignment="0" applyProtection="0"/>
    <xf numFmtId="0" fontId="10" fillId="0" borderId="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40" fillId="3" borderId="34" applyNumberForma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10" fillId="0" borderId="0"/>
    <xf numFmtId="0" fontId="10" fillId="0" borderId="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24" fillId="3"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10" fillId="0" borderId="0"/>
    <xf numFmtId="0" fontId="24" fillId="3"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10" fillId="0" borderId="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40" fillId="3" borderId="34" applyNumberFormat="0" applyAlignment="0" applyProtection="0"/>
    <xf numFmtId="0" fontId="37" fillId="4" borderId="27" applyNumberFormat="0" applyAlignment="0" applyProtection="0"/>
    <xf numFmtId="0" fontId="10" fillId="0" borderId="0"/>
    <xf numFmtId="0" fontId="40" fillId="3" borderId="34" applyNumberFormat="0" applyAlignment="0" applyProtection="0"/>
    <xf numFmtId="0" fontId="24" fillId="3" borderId="27" applyNumberFormat="0" applyAlignment="0" applyProtection="0"/>
    <xf numFmtId="0" fontId="10" fillId="0" borderId="0"/>
    <xf numFmtId="0" fontId="10" fillId="0" borderId="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40" fillId="3" borderId="34"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37" fillId="4" borderId="27" applyNumberFormat="0" applyAlignment="0" applyProtection="0"/>
    <xf numFmtId="0" fontId="3" fillId="0" borderId="35" applyNumberFormat="0" applyFill="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10" fillId="0" borderId="0"/>
    <xf numFmtId="0" fontId="3" fillId="0" borderId="35" applyNumberFormat="0" applyFill="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40" fillId="3" borderId="34" applyNumberFormat="0" applyAlignment="0" applyProtection="0"/>
    <xf numFmtId="0" fontId="10" fillId="0" borderId="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10" fillId="0" borderId="0"/>
    <xf numFmtId="0" fontId="10" fillId="0" borderId="0"/>
    <xf numFmtId="0" fontId="40" fillId="3" borderId="34" applyNumberFormat="0" applyAlignment="0" applyProtection="0"/>
    <xf numFmtId="0" fontId="10" fillId="0" borderId="0"/>
    <xf numFmtId="0" fontId="24" fillId="3" borderId="27" applyNumberFormat="0" applyAlignment="0" applyProtection="0"/>
    <xf numFmtId="0" fontId="37" fillId="4" borderId="27" applyNumberFormat="0" applyAlignment="0" applyProtection="0"/>
    <xf numFmtId="0" fontId="3" fillId="0" borderId="35" applyNumberFormat="0" applyFill="0" applyAlignment="0" applyProtection="0"/>
    <xf numFmtId="0" fontId="11" fillId="5" borderId="33" applyNumberFormat="0" applyFont="0" applyAlignment="0" applyProtection="0"/>
    <xf numFmtId="0" fontId="10" fillId="0" borderId="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10" fillId="0" borderId="0"/>
    <xf numFmtId="0" fontId="24" fillId="3"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10" fillId="0" borderId="0"/>
    <xf numFmtId="0" fontId="10" fillId="0" borderId="0"/>
    <xf numFmtId="0" fontId="24" fillId="3" borderId="27" applyNumberFormat="0" applyAlignment="0" applyProtection="0"/>
    <xf numFmtId="0" fontId="10" fillId="0" borderId="0"/>
    <xf numFmtId="0" fontId="24" fillId="3" borderId="27" applyNumberFormat="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11" fillId="5" borderId="33" applyNumberFormat="0" applyFont="0" applyAlignment="0" applyProtection="0"/>
    <xf numFmtId="165" fontId="11" fillId="0" borderId="0" applyFill="0" applyBorder="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11" fillId="5" borderId="33" applyNumberFormat="0" applyFont="0" applyAlignment="0" applyProtection="0"/>
    <xf numFmtId="0" fontId="37" fillId="4" borderId="27" applyNumberFormat="0" applyAlignment="0" applyProtection="0"/>
    <xf numFmtId="0" fontId="24" fillId="3"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10" fillId="0" borderId="0"/>
    <xf numFmtId="0" fontId="24" fillId="3" borderId="27" applyNumberFormat="0" applyAlignment="0" applyProtection="0"/>
    <xf numFmtId="0" fontId="3" fillId="0" borderId="35" applyNumberFormat="0" applyFill="0" applyAlignment="0" applyProtection="0"/>
    <xf numFmtId="0" fontId="10" fillId="0" borderId="0"/>
    <xf numFmtId="0" fontId="24" fillId="3" borderId="27" applyNumberFormat="0" applyAlignment="0" applyProtection="0"/>
    <xf numFmtId="0" fontId="10" fillId="0" borderId="0"/>
    <xf numFmtId="0" fontId="24" fillId="3" borderId="27" applyNumberForma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10" fillId="0" borderId="0"/>
    <xf numFmtId="0" fontId="40" fillId="3" borderId="34" applyNumberFormat="0" applyAlignment="0" applyProtection="0"/>
    <xf numFmtId="0" fontId="24" fillId="3"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10" fillId="0" borderId="0"/>
    <xf numFmtId="0" fontId="11" fillId="5" borderId="33" applyNumberFormat="0" applyFont="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24" fillId="3" borderId="27" applyNumberFormat="0" applyAlignment="0" applyProtection="0"/>
    <xf numFmtId="0" fontId="40" fillId="3" borderId="34" applyNumberFormat="0" applyAlignment="0" applyProtection="0"/>
    <xf numFmtId="0" fontId="10" fillId="0" borderId="0"/>
    <xf numFmtId="0" fontId="11" fillId="5" borderId="33" applyNumberFormat="0" applyFon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11" fillId="5" borderId="33" applyNumberFormat="0" applyFont="0" applyAlignment="0" applyProtection="0"/>
    <xf numFmtId="0" fontId="11" fillId="5" borderId="33" applyNumberFormat="0" applyFont="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165" fontId="11" fillId="0" borderId="0" applyFill="0" applyBorder="0" applyAlignment="0" applyProtection="0"/>
    <xf numFmtId="0" fontId="37" fillId="4" borderId="27" applyNumberFormat="0" applyAlignment="0" applyProtection="0"/>
    <xf numFmtId="0" fontId="24" fillId="3" borderId="27" applyNumberFormat="0" applyAlignment="0" applyProtection="0"/>
    <xf numFmtId="0" fontId="10" fillId="0" borderId="0"/>
    <xf numFmtId="0" fontId="10" fillId="0" borderId="0"/>
    <xf numFmtId="0" fontId="10" fillId="0" borderId="0"/>
    <xf numFmtId="0" fontId="24" fillId="3" borderId="27" applyNumberFormat="0" applyAlignment="0" applyProtection="0"/>
    <xf numFmtId="0" fontId="24" fillId="3" borderId="27" applyNumberFormat="0" applyAlignment="0" applyProtection="0"/>
    <xf numFmtId="0" fontId="24" fillId="3"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10" fillId="0" borderId="0"/>
    <xf numFmtId="0" fontId="10" fillId="0" borderId="0"/>
    <xf numFmtId="0" fontId="10" fillId="0" borderId="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0" fillId="0" borderId="0"/>
    <xf numFmtId="165" fontId="11" fillId="0" borderId="0" applyFill="0" applyBorder="0" applyAlignment="0" applyProtection="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43" fontId="2" fillId="0" borderId="0" applyFont="0" applyFill="0" applyBorder="0" applyAlignment="0" applyProtection="0"/>
    <xf numFmtId="0" fontId="3" fillId="0" borderId="35" applyNumberFormat="0" applyFill="0" applyAlignment="0" applyProtection="0"/>
    <xf numFmtId="167" fontId="10" fillId="0" borderId="0" applyFont="0" applyFill="0" applyBorder="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0" fontId="24" fillId="3" borderId="27" applyNumberFormat="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165" fontId="11" fillId="0" borderId="0" applyFill="0" applyBorder="0" applyAlignment="0" applyProtection="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10" fillId="0" borderId="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 fillId="0" borderId="35" applyNumberFormat="0" applyFill="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0" fontId="24" fillId="3" borderId="27" applyNumberFormat="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165" fontId="11" fillId="0" borderId="0" applyFill="0" applyBorder="0" applyAlignment="0" applyProtection="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0" fontId="24" fillId="3" borderId="27" applyNumberFormat="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165" fontId="11" fillId="0" borderId="0" applyFill="0" applyBorder="0" applyAlignment="0" applyProtection="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3" fillId="0" borderId="35" applyNumberFormat="0" applyFill="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3" fillId="0" borderId="35" applyNumberFormat="0" applyFill="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0" fontId="24" fillId="3" borderId="27" applyNumberFormat="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165" fontId="11" fillId="0" borderId="0" applyFill="0" applyBorder="0" applyAlignment="0" applyProtection="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3" fillId="0" borderId="35" applyNumberFormat="0" applyFill="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24" fillId="3" borderId="27" applyNumberForma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40" fillId="3" borderId="34"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37" fillId="4" borderId="27" applyNumberForma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10" fillId="0" borderId="0" applyFont="0" applyFill="0" applyBorder="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24" fillId="3" borderId="27" applyNumberForma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43" fontId="43" fillId="0" borderId="0" applyFont="0" applyFill="0" applyBorder="0" applyAlignment="0" applyProtection="0"/>
    <xf numFmtId="167" fontId="10" fillId="0" borderId="0" applyFont="0" applyFill="0" applyBorder="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3" fillId="0" borderId="35" applyNumberFormat="0" applyFill="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43" fontId="43" fillId="0" borderId="0" applyFont="0" applyFill="0" applyBorder="0" applyAlignment="0" applyProtection="0"/>
    <xf numFmtId="167" fontId="10" fillId="0" borderId="0" applyFont="0" applyFill="0" applyBorder="0" applyAlignment="0" applyProtection="0"/>
    <xf numFmtId="0" fontId="11" fillId="5" borderId="33" applyNumberFormat="0" applyFont="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0" fillId="0" borderId="0"/>
    <xf numFmtId="0" fontId="10" fillId="0" borderId="0"/>
    <xf numFmtId="0" fontId="3" fillId="0" borderId="35" applyNumberFormat="0" applyFill="0" applyAlignment="0" applyProtection="0"/>
    <xf numFmtId="0" fontId="10" fillId="0" borderId="0"/>
    <xf numFmtId="0" fontId="10" fillId="0" borderId="0"/>
    <xf numFmtId="0" fontId="40" fillId="3" borderId="34" applyNumberFormat="0" applyAlignment="0" applyProtection="0"/>
    <xf numFmtId="0" fontId="10" fillId="0" borderId="0"/>
    <xf numFmtId="0" fontId="11" fillId="5" borderId="33" applyNumberFormat="0" applyFon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10" fillId="0" borderId="0"/>
    <xf numFmtId="0" fontId="40" fillId="3" borderId="34"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3" fillId="0" borderId="35" applyNumberFormat="0" applyFill="0" applyAlignment="0" applyProtection="0"/>
    <xf numFmtId="0" fontId="37" fillId="4" borderId="27" applyNumberFormat="0" applyAlignment="0" applyProtection="0"/>
    <xf numFmtId="0" fontId="37" fillId="4" borderId="27" applyNumberFormat="0" applyAlignment="0" applyProtection="0"/>
    <xf numFmtId="0" fontId="40" fillId="3" borderId="34" applyNumberFormat="0" applyAlignment="0" applyProtection="0"/>
    <xf numFmtId="0" fontId="37" fillId="4" borderId="27" applyNumberFormat="0" applyAlignment="0" applyProtection="0"/>
    <xf numFmtId="0" fontId="11" fillId="5" borderId="33" applyNumberFormat="0" applyFon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43" fontId="2"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43" fontId="43"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167" fontId="10" fillId="0" borderId="0" applyFont="0" applyFill="0" applyBorder="0" applyAlignment="0" applyProtection="0"/>
    <xf numFmtId="0" fontId="10" fillId="0" borderId="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2"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37" fillId="4" borderId="27" applyNumberFormat="0" applyAlignment="0" applyProtection="0"/>
    <xf numFmtId="0" fontId="10" fillId="0" borderId="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0" fillId="0" borderId="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43" fontId="43" fillId="0" borderId="0" applyFont="0" applyFill="0" applyBorder="0" applyAlignment="0" applyProtection="0"/>
    <xf numFmtId="167" fontId="10" fillId="0" borderId="0" applyFont="0" applyFill="0" applyBorder="0" applyAlignment="0" applyProtection="0"/>
    <xf numFmtId="0" fontId="37" fillId="4" borderId="27" applyNumberFormat="0" applyAlignment="0" applyProtection="0"/>
    <xf numFmtId="167" fontId="10" fillId="0" borderId="0" applyFont="0" applyFill="0" applyBorder="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43" fontId="43" fillId="0" borderId="0" applyFont="0" applyFill="0" applyBorder="0" applyAlignment="0" applyProtection="0"/>
    <xf numFmtId="167" fontId="2" fillId="0" borderId="0" applyFont="0" applyFill="0" applyBorder="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4" fillId="3" borderId="27" applyNumberFormat="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37" fillId="4" borderId="27" applyNumberFormat="0" applyAlignment="0" applyProtection="0"/>
    <xf numFmtId="0" fontId="11" fillId="5" borderId="33" applyNumberFormat="0" applyFont="0" applyAlignment="0" applyProtection="0"/>
    <xf numFmtId="0" fontId="40" fillId="3" borderId="34" applyNumberFormat="0" applyAlignment="0" applyProtection="0"/>
    <xf numFmtId="0" fontId="3" fillId="0" borderId="35" applyNumberFormat="0" applyFill="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64" fontId="11" fillId="0" borderId="0" applyFill="0" applyBorder="0" applyAlignment="0" applyProtection="0"/>
    <xf numFmtId="165" fontId="11" fillId="0" borderId="0" applyFill="0" applyBorder="0" applyAlignment="0" applyProtection="0"/>
    <xf numFmtId="167" fontId="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cellStyleXfs>
  <cellXfs count="94">
    <xf numFmtId="0" fontId="0" fillId="0" borderId="0" xfId="0"/>
    <xf numFmtId="0" fontId="3" fillId="0" borderId="2" xfId="0" applyFont="1" applyBorder="1" applyAlignment="1">
      <alignment vertical="center"/>
    </xf>
    <xf numFmtId="0" fontId="4" fillId="0" borderId="2" xfId="0" applyFont="1"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49" fontId="0" fillId="0" borderId="1"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3" xfId="0" applyBorder="1" applyAlignment="1">
      <alignment horizontal="center" vertical="center" wrapText="1"/>
    </xf>
    <xf numFmtId="15" fontId="3" fillId="0" borderId="8" xfId="0" applyNumberFormat="1" applyFont="1" applyBorder="1" applyAlignment="1">
      <alignment vertical="center"/>
    </xf>
    <xf numFmtId="0" fontId="3" fillId="0" borderId="9" xfId="0" applyFont="1" applyBorder="1" applyAlignment="1">
      <alignment vertical="center"/>
    </xf>
    <xf numFmtId="0" fontId="0" fillId="0" borderId="10" xfId="0" applyBorder="1"/>
    <xf numFmtId="0" fontId="8" fillId="0" borderId="3" xfId="0" applyFont="1" applyBorder="1" applyAlignment="1">
      <alignment horizontal="justify" vertical="center" wrapText="1"/>
    </xf>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8" fillId="0" borderId="3" xfId="0" applyFont="1" applyBorder="1" applyAlignment="1">
      <alignment vertical="center" wrapText="1"/>
    </xf>
    <xf numFmtId="0" fontId="9" fillId="0" borderId="3" xfId="0" applyFont="1" applyFill="1"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7" xfId="0" applyBorder="1" applyAlignment="1">
      <alignment horizontal="justify" vertical="center" wrapText="1"/>
    </xf>
    <xf numFmtId="0" fontId="0" fillId="0" borderId="3" xfId="0" applyBorder="1" applyAlignment="1">
      <alignment horizontal="justify" vertical="center" wrapText="1"/>
    </xf>
    <xf numFmtId="0" fontId="0" fillId="0" borderId="3" xfId="0" applyBorder="1" applyAlignment="1">
      <alignment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applyAlignment="1">
      <alignment horizontal="justify" vertical="center" wrapText="1"/>
    </xf>
    <xf numFmtId="0" fontId="0" fillId="0" borderId="3" xfId="0" applyBorder="1"/>
    <xf numFmtId="169" fontId="0" fillId="0" borderId="0" xfId="4240" applyNumberFormat="1" applyFont="1"/>
    <xf numFmtId="41" fontId="0" fillId="0" borderId="0" xfId="0" applyNumberFormat="1"/>
    <xf numFmtId="9" fontId="0" fillId="0" borderId="0" xfId="4239" applyFont="1"/>
    <xf numFmtId="41" fontId="1" fillId="0" borderId="3" xfId="4241" applyFont="1" applyBorder="1"/>
    <xf numFmtId="0" fontId="45" fillId="0" borderId="3" xfId="0" applyFont="1" applyBorder="1" applyAlignment="1">
      <alignment horizontal="justify"/>
    </xf>
    <xf numFmtId="0" fontId="46" fillId="0" borderId="3" xfId="0" applyFont="1" applyBorder="1"/>
    <xf numFmtId="0" fontId="46" fillId="0" borderId="3" xfId="0" applyFont="1" applyBorder="1" applyAlignment="1">
      <alignment horizontal="center"/>
    </xf>
    <xf numFmtId="41" fontId="46" fillId="0" borderId="3" xfId="0" applyNumberFormat="1" applyFont="1" applyBorder="1"/>
    <xf numFmtId="10" fontId="0" fillId="0" borderId="0" xfId="4239" applyNumberFormat="1" applyFont="1"/>
    <xf numFmtId="168" fontId="0" fillId="0" borderId="37" xfId="4239" applyNumberFormat="1" applyFont="1" applyBorder="1" applyAlignment="1">
      <alignment horizontal="center" vertical="center" wrapText="1"/>
    </xf>
    <xf numFmtId="168" fontId="0" fillId="0" borderId="7" xfId="4239" applyNumberFormat="1" applyFont="1" applyBorder="1" applyAlignment="1">
      <alignment horizontal="center" vertical="center" wrapText="1"/>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9" xfId="0" applyFont="1" applyFill="1" applyBorder="1" applyAlignment="1">
      <alignment horizontal="lef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14" fontId="3" fillId="0" borderId="13" xfId="0" applyNumberFormat="1" applyFont="1" applyBorder="1" applyAlignment="1">
      <alignment horizontal="center" vertical="center"/>
    </xf>
    <xf numFmtId="14" fontId="3" fillId="0" borderId="14" xfId="0" applyNumberFormat="1" applyFont="1" applyBorder="1" applyAlignment="1">
      <alignment horizontal="center" vertical="center"/>
    </xf>
    <xf numFmtId="14" fontId="3" fillId="0" borderId="15" xfId="0" applyNumberFormat="1" applyFont="1" applyBorder="1" applyAlignment="1">
      <alignment horizontal="center" vertical="center"/>
    </xf>
    <xf numFmtId="0" fontId="0" fillId="0" borderId="3" xfId="0" applyBorder="1" applyAlignment="1">
      <alignment horizontal="center" vertical="center"/>
    </xf>
    <xf numFmtId="9" fontId="8" fillId="0" borderId="3" xfId="0" applyNumberFormat="1" applyFont="1" applyBorder="1" applyAlignment="1">
      <alignment horizontal="justify" vertical="center" wrapText="1"/>
    </xf>
    <xf numFmtId="0" fontId="8"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1" xfId="0" applyFont="1" applyBorder="1" applyAlignment="1">
      <alignment horizontal="left" vertical="center" wrapText="1"/>
    </xf>
    <xf numFmtId="0" fontId="9"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left" vertical="center" wrapText="1"/>
    </xf>
    <xf numFmtId="0" fontId="9" fillId="0" borderId="26"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11" xfId="0" applyBorder="1" applyAlignment="1">
      <alignment horizontal="center" vertical="center"/>
    </xf>
    <xf numFmtId="0" fontId="0" fillId="18" borderId="37" xfId="0" applyFill="1" applyBorder="1" applyAlignment="1">
      <alignment horizontal="center" vertical="center" wrapText="1"/>
    </xf>
    <xf numFmtId="0" fontId="0" fillId="18" borderId="7" xfId="0" applyFill="1" applyBorder="1" applyAlignment="1">
      <alignment horizontal="center" vertical="center" wrapText="1"/>
    </xf>
    <xf numFmtId="0" fontId="0" fillId="0" borderId="36" xfId="0" applyBorder="1" applyAlignment="1">
      <alignment horizontal="center" vertical="center"/>
    </xf>
    <xf numFmtId="0" fontId="46" fillId="0" borderId="3" xfId="0" applyFont="1" applyBorder="1" applyAlignment="1">
      <alignment horizontal="center"/>
    </xf>
  </cellXfs>
  <cellStyles count="4242">
    <cellStyle name="20% - Accent1 10" xfId="1006"/>
    <cellStyle name="20% - Accent1 11" xfId="1048"/>
    <cellStyle name="20% - Accent1 12" xfId="1090"/>
    <cellStyle name="20% - Accent1 13" xfId="1132"/>
    <cellStyle name="20% - Accent1 14" xfId="1174"/>
    <cellStyle name="20% - Accent1 15" xfId="1216"/>
    <cellStyle name="20% - Accent1 16" xfId="1258"/>
    <cellStyle name="20% - Accent1 17" xfId="1300"/>
    <cellStyle name="20% - Accent1 18" xfId="1342"/>
    <cellStyle name="20% - Accent1 19" xfId="1384"/>
    <cellStyle name="20% - Accent1 2" xfId="579"/>
    <cellStyle name="20% - Accent1 20" xfId="1426"/>
    <cellStyle name="20% - Accent1 21" xfId="1468"/>
    <cellStyle name="20% - Accent1 22" xfId="1509"/>
    <cellStyle name="20% - Accent1 3" xfId="669"/>
    <cellStyle name="20% - Accent1 4" xfId="746"/>
    <cellStyle name="20% - Accent1 5" xfId="791"/>
    <cellStyle name="20% - Accent1 6" xfId="834"/>
    <cellStyle name="20% - Accent1 7" xfId="874"/>
    <cellStyle name="20% - Accent1 8" xfId="921"/>
    <cellStyle name="20% - Accent1 9" xfId="964"/>
    <cellStyle name="20% - Accent2 10" xfId="1005"/>
    <cellStyle name="20% - Accent2 11" xfId="1047"/>
    <cellStyle name="20% - Accent2 12" xfId="1089"/>
    <cellStyle name="20% - Accent2 13" xfId="1131"/>
    <cellStyle name="20% - Accent2 14" xfId="1173"/>
    <cellStyle name="20% - Accent2 15" xfId="1215"/>
    <cellStyle name="20% - Accent2 16" xfId="1257"/>
    <cellStyle name="20% - Accent2 17" xfId="1299"/>
    <cellStyle name="20% - Accent2 18" xfId="1341"/>
    <cellStyle name="20% - Accent2 19" xfId="1383"/>
    <cellStyle name="20% - Accent2 2" xfId="580"/>
    <cellStyle name="20% - Accent2 20" xfId="1425"/>
    <cellStyle name="20% - Accent2 21" xfId="1467"/>
    <cellStyle name="20% - Accent2 22" xfId="1508"/>
    <cellStyle name="20% - Accent2 3" xfId="670"/>
    <cellStyle name="20% - Accent2 4" xfId="745"/>
    <cellStyle name="20% - Accent2 5" xfId="790"/>
    <cellStyle name="20% - Accent2 6" xfId="833"/>
    <cellStyle name="20% - Accent2 7" xfId="873"/>
    <cellStyle name="20% - Accent2 8" xfId="920"/>
    <cellStyle name="20% - Accent2 9" xfId="963"/>
    <cellStyle name="20% - Accent3 10" xfId="1004"/>
    <cellStyle name="20% - Accent3 11" xfId="1046"/>
    <cellStyle name="20% - Accent3 12" xfId="1088"/>
    <cellStyle name="20% - Accent3 13" xfId="1130"/>
    <cellStyle name="20% - Accent3 14" xfId="1172"/>
    <cellStyle name="20% - Accent3 15" xfId="1214"/>
    <cellStyle name="20% - Accent3 16" xfId="1256"/>
    <cellStyle name="20% - Accent3 17" xfId="1298"/>
    <cellStyle name="20% - Accent3 18" xfId="1340"/>
    <cellStyle name="20% - Accent3 19" xfId="1382"/>
    <cellStyle name="20% - Accent3 2" xfId="581"/>
    <cellStyle name="20% - Accent3 20" xfId="1424"/>
    <cellStyle name="20% - Accent3 21" xfId="1466"/>
    <cellStyle name="20% - Accent3 22" xfId="1507"/>
    <cellStyle name="20% - Accent3 3" xfId="671"/>
    <cellStyle name="20% - Accent3 4" xfId="744"/>
    <cellStyle name="20% - Accent3 5" xfId="789"/>
    <cellStyle name="20% - Accent3 6" xfId="832"/>
    <cellStyle name="20% - Accent3 7" xfId="872"/>
    <cellStyle name="20% - Accent3 8" xfId="919"/>
    <cellStyle name="20% - Accent3 9" xfId="962"/>
    <cellStyle name="20% - Accent4 10" xfId="1003"/>
    <cellStyle name="20% - Accent4 11" xfId="1045"/>
    <cellStyle name="20% - Accent4 12" xfId="1087"/>
    <cellStyle name="20% - Accent4 13" xfId="1129"/>
    <cellStyle name="20% - Accent4 14" xfId="1171"/>
    <cellStyle name="20% - Accent4 15" xfId="1213"/>
    <cellStyle name="20% - Accent4 16" xfId="1255"/>
    <cellStyle name="20% - Accent4 17" xfId="1297"/>
    <cellStyle name="20% - Accent4 18" xfId="1339"/>
    <cellStyle name="20% - Accent4 19" xfId="1381"/>
    <cellStyle name="20% - Accent4 2" xfId="582"/>
    <cellStyle name="20% - Accent4 20" xfId="1423"/>
    <cellStyle name="20% - Accent4 21" xfId="1465"/>
    <cellStyle name="20% - Accent4 22" xfId="1506"/>
    <cellStyle name="20% - Accent4 3" xfId="672"/>
    <cellStyle name="20% - Accent4 4" xfId="743"/>
    <cellStyle name="20% - Accent4 5" xfId="788"/>
    <cellStyle name="20% - Accent4 6" xfId="831"/>
    <cellStyle name="20% - Accent4 7" xfId="871"/>
    <cellStyle name="20% - Accent4 8" xfId="918"/>
    <cellStyle name="20% - Accent4 9" xfId="961"/>
    <cellStyle name="20% - Accent5 10" xfId="1002"/>
    <cellStyle name="20% - Accent5 11" xfId="1044"/>
    <cellStyle name="20% - Accent5 12" xfId="1086"/>
    <cellStyle name="20% - Accent5 13" xfId="1128"/>
    <cellStyle name="20% - Accent5 14" xfId="1170"/>
    <cellStyle name="20% - Accent5 15" xfId="1212"/>
    <cellStyle name="20% - Accent5 16" xfId="1254"/>
    <cellStyle name="20% - Accent5 17" xfId="1296"/>
    <cellStyle name="20% - Accent5 18" xfId="1338"/>
    <cellStyle name="20% - Accent5 19" xfId="1380"/>
    <cellStyle name="20% - Accent5 2" xfId="583"/>
    <cellStyle name="20% - Accent5 20" xfId="1422"/>
    <cellStyle name="20% - Accent5 21" xfId="1464"/>
    <cellStyle name="20% - Accent5 22" xfId="1505"/>
    <cellStyle name="20% - Accent5 3" xfId="673"/>
    <cellStyle name="20% - Accent5 4" xfId="742"/>
    <cellStyle name="20% - Accent5 5" xfId="787"/>
    <cellStyle name="20% - Accent5 6" xfId="830"/>
    <cellStyle name="20% - Accent5 7" xfId="870"/>
    <cellStyle name="20% - Accent5 8" xfId="917"/>
    <cellStyle name="20% - Accent5 9" xfId="960"/>
    <cellStyle name="20% - Accent6 10" xfId="1001"/>
    <cellStyle name="20% - Accent6 11" xfId="1043"/>
    <cellStyle name="20% - Accent6 12" xfId="1085"/>
    <cellStyle name="20% - Accent6 13" xfId="1127"/>
    <cellStyle name="20% - Accent6 14" xfId="1169"/>
    <cellStyle name="20% - Accent6 15" xfId="1211"/>
    <cellStyle name="20% - Accent6 16" xfId="1253"/>
    <cellStyle name="20% - Accent6 17" xfId="1295"/>
    <cellStyle name="20% - Accent6 18" xfId="1337"/>
    <cellStyle name="20% - Accent6 19" xfId="1379"/>
    <cellStyle name="20% - Accent6 2" xfId="584"/>
    <cellStyle name="20% - Accent6 20" xfId="1421"/>
    <cellStyle name="20% - Accent6 21" xfId="1463"/>
    <cellStyle name="20% - Accent6 22" xfId="1504"/>
    <cellStyle name="20% - Accent6 3" xfId="674"/>
    <cellStyle name="20% - Accent6 4" xfId="741"/>
    <cellStyle name="20% - Accent6 5" xfId="786"/>
    <cellStyle name="20% - Accent6 6" xfId="829"/>
    <cellStyle name="20% - Accent6 7" xfId="869"/>
    <cellStyle name="20% - Accent6 8" xfId="916"/>
    <cellStyle name="20% - Accent6 9" xfId="959"/>
    <cellStyle name="40% - Accent1 10" xfId="1000"/>
    <cellStyle name="40% - Accent1 11" xfId="1042"/>
    <cellStyle name="40% - Accent1 12" xfId="1084"/>
    <cellStyle name="40% - Accent1 13" xfId="1126"/>
    <cellStyle name="40% - Accent1 14" xfId="1168"/>
    <cellStyle name="40% - Accent1 15" xfId="1210"/>
    <cellStyle name="40% - Accent1 16" xfId="1252"/>
    <cellStyle name="40% - Accent1 17" xfId="1294"/>
    <cellStyle name="40% - Accent1 18" xfId="1336"/>
    <cellStyle name="40% - Accent1 19" xfId="1378"/>
    <cellStyle name="40% - Accent1 2" xfId="585"/>
    <cellStyle name="40% - Accent1 20" xfId="1420"/>
    <cellStyle name="40% - Accent1 21" xfId="1462"/>
    <cellStyle name="40% - Accent1 22" xfId="1503"/>
    <cellStyle name="40% - Accent1 3" xfId="675"/>
    <cellStyle name="40% - Accent1 4" xfId="740"/>
    <cellStyle name="40% - Accent1 5" xfId="785"/>
    <cellStyle name="40% - Accent1 6" xfId="828"/>
    <cellStyle name="40% - Accent1 7" xfId="868"/>
    <cellStyle name="40% - Accent1 8" xfId="915"/>
    <cellStyle name="40% - Accent1 9" xfId="958"/>
    <cellStyle name="40% - Accent2 10" xfId="999"/>
    <cellStyle name="40% - Accent2 11" xfId="1041"/>
    <cellStyle name="40% - Accent2 12" xfId="1083"/>
    <cellStyle name="40% - Accent2 13" xfId="1125"/>
    <cellStyle name="40% - Accent2 14" xfId="1167"/>
    <cellStyle name="40% - Accent2 15" xfId="1209"/>
    <cellStyle name="40% - Accent2 16" xfId="1251"/>
    <cellStyle name="40% - Accent2 17" xfId="1293"/>
    <cellStyle name="40% - Accent2 18" xfId="1335"/>
    <cellStyle name="40% - Accent2 19" xfId="1377"/>
    <cellStyle name="40% - Accent2 2" xfId="586"/>
    <cellStyle name="40% - Accent2 20" xfId="1419"/>
    <cellStyle name="40% - Accent2 21" xfId="1461"/>
    <cellStyle name="40% - Accent2 22" xfId="1502"/>
    <cellStyle name="40% - Accent2 3" xfId="676"/>
    <cellStyle name="40% - Accent2 4" xfId="739"/>
    <cellStyle name="40% - Accent2 5" xfId="784"/>
    <cellStyle name="40% - Accent2 6" xfId="827"/>
    <cellStyle name="40% - Accent2 7" xfId="866"/>
    <cellStyle name="40% - Accent2 8" xfId="914"/>
    <cellStyle name="40% - Accent2 9" xfId="957"/>
    <cellStyle name="40% - Accent3 10" xfId="998"/>
    <cellStyle name="40% - Accent3 11" xfId="1040"/>
    <cellStyle name="40% - Accent3 12" xfId="1082"/>
    <cellStyle name="40% - Accent3 13" xfId="1124"/>
    <cellStyle name="40% - Accent3 14" xfId="1166"/>
    <cellStyle name="40% - Accent3 15" xfId="1208"/>
    <cellStyle name="40% - Accent3 16" xfId="1250"/>
    <cellStyle name="40% - Accent3 17" xfId="1292"/>
    <cellStyle name="40% - Accent3 18" xfId="1334"/>
    <cellStyle name="40% - Accent3 19" xfId="1376"/>
    <cellStyle name="40% - Accent3 2" xfId="587"/>
    <cellStyle name="40% - Accent3 20" xfId="1418"/>
    <cellStyle name="40% - Accent3 21" xfId="1460"/>
    <cellStyle name="40% - Accent3 22" xfId="1501"/>
    <cellStyle name="40% - Accent3 3" xfId="677"/>
    <cellStyle name="40% - Accent3 4" xfId="737"/>
    <cellStyle name="40% - Accent3 5" xfId="783"/>
    <cellStyle name="40% - Accent3 6" xfId="826"/>
    <cellStyle name="40% - Accent3 7" xfId="865"/>
    <cellStyle name="40% - Accent3 8" xfId="913"/>
    <cellStyle name="40% - Accent3 9" xfId="956"/>
    <cellStyle name="40% - Accent4 10" xfId="997"/>
    <cellStyle name="40% - Accent4 11" xfId="1039"/>
    <cellStyle name="40% - Accent4 12" xfId="1081"/>
    <cellStyle name="40% - Accent4 13" xfId="1123"/>
    <cellStyle name="40% - Accent4 14" xfId="1165"/>
    <cellStyle name="40% - Accent4 15" xfId="1207"/>
    <cellStyle name="40% - Accent4 16" xfId="1249"/>
    <cellStyle name="40% - Accent4 17" xfId="1291"/>
    <cellStyle name="40% - Accent4 18" xfId="1333"/>
    <cellStyle name="40% - Accent4 19" xfId="1375"/>
    <cellStyle name="40% - Accent4 2" xfId="588"/>
    <cellStyle name="40% - Accent4 20" xfId="1417"/>
    <cellStyle name="40% - Accent4 21" xfId="1459"/>
    <cellStyle name="40% - Accent4 22" xfId="1500"/>
    <cellStyle name="40% - Accent4 3" xfId="678"/>
    <cellStyle name="40% - Accent4 4" xfId="736"/>
    <cellStyle name="40% - Accent4 5" xfId="782"/>
    <cellStyle name="40% - Accent4 6" xfId="825"/>
    <cellStyle name="40% - Accent4 7" xfId="864"/>
    <cellStyle name="40% - Accent4 8" xfId="912"/>
    <cellStyle name="40% - Accent4 9" xfId="955"/>
    <cellStyle name="40% - Accent5 10" xfId="996"/>
    <cellStyle name="40% - Accent5 11" xfId="1038"/>
    <cellStyle name="40% - Accent5 12" xfId="1080"/>
    <cellStyle name="40% - Accent5 13" xfId="1122"/>
    <cellStyle name="40% - Accent5 14" xfId="1164"/>
    <cellStyle name="40% - Accent5 15" xfId="1206"/>
    <cellStyle name="40% - Accent5 16" xfId="1248"/>
    <cellStyle name="40% - Accent5 17" xfId="1290"/>
    <cellStyle name="40% - Accent5 18" xfId="1332"/>
    <cellStyle name="40% - Accent5 19" xfId="1374"/>
    <cellStyle name="40% - Accent5 2" xfId="589"/>
    <cellStyle name="40% - Accent5 20" xfId="1416"/>
    <cellStyle name="40% - Accent5 21" xfId="1458"/>
    <cellStyle name="40% - Accent5 22" xfId="1499"/>
    <cellStyle name="40% - Accent5 3" xfId="679"/>
    <cellStyle name="40% - Accent5 4" xfId="735"/>
    <cellStyle name="40% - Accent5 5" xfId="781"/>
    <cellStyle name="40% - Accent5 6" xfId="824"/>
    <cellStyle name="40% - Accent5 7" xfId="863"/>
    <cellStyle name="40% - Accent5 8" xfId="911"/>
    <cellStyle name="40% - Accent5 9" xfId="954"/>
    <cellStyle name="40% - Accent6 10" xfId="994"/>
    <cellStyle name="40% - Accent6 11" xfId="1036"/>
    <cellStyle name="40% - Accent6 12" xfId="1078"/>
    <cellStyle name="40% - Accent6 13" xfId="1120"/>
    <cellStyle name="40% - Accent6 14" xfId="1162"/>
    <cellStyle name="40% - Accent6 15" xfId="1204"/>
    <cellStyle name="40% - Accent6 16" xfId="1246"/>
    <cellStyle name="40% - Accent6 17" xfId="1288"/>
    <cellStyle name="40% - Accent6 18" xfId="1330"/>
    <cellStyle name="40% - Accent6 19" xfId="1372"/>
    <cellStyle name="40% - Accent6 2" xfId="590"/>
    <cellStyle name="40% - Accent6 20" xfId="1414"/>
    <cellStyle name="40% - Accent6 21" xfId="1456"/>
    <cellStyle name="40% - Accent6 22" xfId="1497"/>
    <cellStyle name="40% - Accent6 3" xfId="680"/>
    <cellStyle name="40% - Accent6 4" xfId="734"/>
    <cellStyle name="40% - Accent6 5" xfId="779"/>
    <cellStyle name="40% - Accent6 6" xfId="822"/>
    <cellStyle name="40% - Accent6 7" xfId="862"/>
    <cellStyle name="40% - Accent6 8" xfId="909"/>
    <cellStyle name="40% - Accent6 9" xfId="952"/>
    <cellStyle name="60% - Accent1 10" xfId="993"/>
    <cellStyle name="60% - Accent1 11" xfId="1035"/>
    <cellStyle name="60% - Accent1 12" xfId="1077"/>
    <cellStyle name="60% - Accent1 13" xfId="1119"/>
    <cellStyle name="60% - Accent1 14" xfId="1161"/>
    <cellStyle name="60% - Accent1 15" xfId="1203"/>
    <cellStyle name="60% - Accent1 16" xfId="1245"/>
    <cellStyle name="60% - Accent1 17" xfId="1287"/>
    <cellStyle name="60% - Accent1 18" xfId="1329"/>
    <cellStyle name="60% - Accent1 19" xfId="1371"/>
    <cellStyle name="60% - Accent1 2" xfId="591"/>
    <cellStyle name="60% - Accent1 20" xfId="1413"/>
    <cellStyle name="60% - Accent1 21" xfId="1455"/>
    <cellStyle name="60% - Accent1 22" xfId="1496"/>
    <cellStyle name="60% - Accent1 3" xfId="681"/>
    <cellStyle name="60% - Accent1 4" xfId="733"/>
    <cellStyle name="60% - Accent1 5" xfId="778"/>
    <cellStyle name="60% - Accent1 6" xfId="821"/>
    <cellStyle name="60% - Accent1 7" xfId="861"/>
    <cellStyle name="60% - Accent1 8" xfId="908"/>
    <cellStyle name="60% - Accent1 9" xfId="951"/>
    <cellStyle name="60% - Accent2 10" xfId="992"/>
    <cellStyle name="60% - Accent2 11" xfId="1034"/>
    <cellStyle name="60% - Accent2 12" xfId="1076"/>
    <cellStyle name="60% - Accent2 13" xfId="1118"/>
    <cellStyle name="60% - Accent2 14" xfId="1160"/>
    <cellStyle name="60% - Accent2 15" xfId="1202"/>
    <cellStyle name="60% - Accent2 16" xfId="1244"/>
    <cellStyle name="60% - Accent2 17" xfId="1286"/>
    <cellStyle name="60% - Accent2 18" xfId="1328"/>
    <cellStyle name="60% - Accent2 19" xfId="1370"/>
    <cellStyle name="60% - Accent2 2" xfId="592"/>
    <cellStyle name="60% - Accent2 20" xfId="1412"/>
    <cellStyle name="60% - Accent2 21" xfId="1454"/>
    <cellStyle name="60% - Accent2 22" xfId="1495"/>
    <cellStyle name="60% - Accent2 3" xfId="682"/>
    <cellStyle name="60% - Accent2 4" xfId="732"/>
    <cellStyle name="60% - Accent2 5" xfId="777"/>
    <cellStyle name="60% - Accent2 6" xfId="820"/>
    <cellStyle name="60% - Accent2 7" xfId="860"/>
    <cellStyle name="60% - Accent2 8" xfId="907"/>
    <cellStyle name="60% - Accent2 9" xfId="950"/>
    <cellStyle name="60% - Accent3 10" xfId="991"/>
    <cellStyle name="60% - Accent3 11" xfId="1033"/>
    <cellStyle name="60% - Accent3 12" xfId="1075"/>
    <cellStyle name="60% - Accent3 13" xfId="1117"/>
    <cellStyle name="60% - Accent3 14" xfId="1159"/>
    <cellStyle name="60% - Accent3 15" xfId="1201"/>
    <cellStyle name="60% - Accent3 16" xfId="1243"/>
    <cellStyle name="60% - Accent3 17" xfId="1285"/>
    <cellStyle name="60% - Accent3 18" xfId="1327"/>
    <cellStyle name="60% - Accent3 19" xfId="1369"/>
    <cellStyle name="60% - Accent3 2" xfId="593"/>
    <cellStyle name="60% - Accent3 20" xfId="1411"/>
    <cellStyle name="60% - Accent3 21" xfId="1453"/>
    <cellStyle name="60% - Accent3 22" xfId="1494"/>
    <cellStyle name="60% - Accent3 3" xfId="683"/>
    <cellStyle name="60% - Accent3 4" xfId="731"/>
    <cellStyle name="60% - Accent3 5" xfId="776"/>
    <cellStyle name="60% - Accent3 6" xfId="819"/>
    <cellStyle name="60% - Accent3 7" xfId="859"/>
    <cellStyle name="60% - Accent3 8" xfId="906"/>
    <cellStyle name="60% - Accent3 9" xfId="949"/>
    <cellStyle name="60% - Accent4 10" xfId="990"/>
    <cellStyle name="60% - Accent4 11" xfId="1032"/>
    <cellStyle name="60% - Accent4 12" xfId="1074"/>
    <cellStyle name="60% - Accent4 13" xfId="1116"/>
    <cellStyle name="60% - Accent4 14" xfId="1158"/>
    <cellStyle name="60% - Accent4 15" xfId="1200"/>
    <cellStyle name="60% - Accent4 16" xfId="1242"/>
    <cellStyle name="60% - Accent4 17" xfId="1284"/>
    <cellStyle name="60% - Accent4 18" xfId="1326"/>
    <cellStyle name="60% - Accent4 19" xfId="1368"/>
    <cellStyle name="60% - Accent4 2" xfId="594"/>
    <cellStyle name="60% - Accent4 20" xfId="1410"/>
    <cellStyle name="60% - Accent4 21" xfId="1452"/>
    <cellStyle name="60% - Accent4 22" xfId="1493"/>
    <cellStyle name="60% - Accent4 3" xfId="684"/>
    <cellStyle name="60% - Accent4 4" xfId="730"/>
    <cellStyle name="60% - Accent4 5" xfId="775"/>
    <cellStyle name="60% - Accent4 6" xfId="818"/>
    <cellStyle name="60% - Accent4 7" xfId="858"/>
    <cellStyle name="60% - Accent4 8" xfId="905"/>
    <cellStyle name="60% - Accent4 9" xfId="948"/>
    <cellStyle name="60% - Accent5 10" xfId="989"/>
    <cellStyle name="60% - Accent5 11" xfId="1031"/>
    <cellStyle name="60% - Accent5 12" xfId="1073"/>
    <cellStyle name="60% - Accent5 13" xfId="1115"/>
    <cellStyle name="60% - Accent5 14" xfId="1157"/>
    <cellStyle name="60% - Accent5 15" xfId="1199"/>
    <cellStyle name="60% - Accent5 16" xfId="1241"/>
    <cellStyle name="60% - Accent5 17" xfId="1283"/>
    <cellStyle name="60% - Accent5 18" xfId="1325"/>
    <cellStyle name="60% - Accent5 19" xfId="1367"/>
    <cellStyle name="60% - Accent5 2" xfId="595"/>
    <cellStyle name="60% - Accent5 20" xfId="1409"/>
    <cellStyle name="60% - Accent5 21" xfId="1451"/>
    <cellStyle name="60% - Accent5 22" xfId="1492"/>
    <cellStyle name="60% - Accent5 3" xfId="685"/>
    <cellStyle name="60% - Accent5 4" xfId="729"/>
    <cellStyle name="60% - Accent5 5" xfId="774"/>
    <cellStyle name="60% - Accent5 6" xfId="817"/>
    <cellStyle name="60% - Accent5 7" xfId="857"/>
    <cellStyle name="60% - Accent5 8" xfId="904"/>
    <cellStyle name="60% - Accent5 9" xfId="947"/>
    <cellStyle name="60% - Accent6 10" xfId="988"/>
    <cellStyle name="60% - Accent6 11" xfId="1030"/>
    <cellStyle name="60% - Accent6 12" xfId="1072"/>
    <cellStyle name="60% - Accent6 13" xfId="1114"/>
    <cellStyle name="60% - Accent6 14" xfId="1156"/>
    <cellStyle name="60% - Accent6 15" xfId="1198"/>
    <cellStyle name="60% - Accent6 16" xfId="1240"/>
    <cellStyle name="60% - Accent6 17" xfId="1282"/>
    <cellStyle name="60% - Accent6 18" xfId="1324"/>
    <cellStyle name="60% - Accent6 19" xfId="1366"/>
    <cellStyle name="60% - Accent6 2" xfId="596"/>
    <cellStyle name="60% - Accent6 20" xfId="1408"/>
    <cellStyle name="60% - Accent6 21" xfId="1450"/>
    <cellStyle name="60% - Accent6 22" xfId="1491"/>
    <cellStyle name="60% - Accent6 3" xfId="686"/>
    <cellStyle name="60% - Accent6 4" xfId="728"/>
    <cellStyle name="60% - Accent6 5" xfId="773"/>
    <cellStyle name="60% - Accent6 6" xfId="816"/>
    <cellStyle name="60% - Accent6 7" xfId="848"/>
    <cellStyle name="60% - Accent6 8" xfId="903"/>
    <cellStyle name="60% - Accent6 9" xfId="946"/>
    <cellStyle name="Accent1 10" xfId="987"/>
    <cellStyle name="Accent1 11" xfId="1029"/>
    <cellStyle name="Accent1 12" xfId="1071"/>
    <cellStyle name="Accent1 13" xfId="1113"/>
    <cellStyle name="Accent1 14" xfId="1155"/>
    <cellStyle name="Accent1 15" xfId="1197"/>
    <cellStyle name="Accent1 16" xfId="1239"/>
    <cellStyle name="Accent1 17" xfId="1281"/>
    <cellStyle name="Accent1 18" xfId="1323"/>
    <cellStyle name="Accent1 19" xfId="1365"/>
    <cellStyle name="Accent1 2" xfId="597"/>
    <cellStyle name="Accent1 20" xfId="1407"/>
    <cellStyle name="Accent1 21" xfId="1449"/>
    <cellStyle name="Accent1 22" xfId="1490"/>
    <cellStyle name="Accent1 3" xfId="687"/>
    <cellStyle name="Accent1 4" xfId="719"/>
    <cellStyle name="Accent1 5" xfId="772"/>
    <cellStyle name="Accent1 6" xfId="815"/>
    <cellStyle name="Accent1 7" xfId="847"/>
    <cellStyle name="Accent1 8" xfId="902"/>
    <cellStyle name="Accent1 9" xfId="945"/>
    <cellStyle name="Accent2 10" xfId="986"/>
    <cellStyle name="Accent2 11" xfId="1028"/>
    <cellStyle name="Accent2 12" xfId="1070"/>
    <cellStyle name="Accent2 13" xfId="1112"/>
    <cellStyle name="Accent2 14" xfId="1154"/>
    <cellStyle name="Accent2 15" xfId="1196"/>
    <cellStyle name="Accent2 16" xfId="1238"/>
    <cellStyle name="Accent2 17" xfId="1280"/>
    <cellStyle name="Accent2 18" xfId="1322"/>
    <cellStyle name="Accent2 19" xfId="1364"/>
    <cellStyle name="Accent2 2" xfId="598"/>
    <cellStyle name="Accent2 20" xfId="1406"/>
    <cellStyle name="Accent2 21" xfId="1448"/>
    <cellStyle name="Accent2 22" xfId="1489"/>
    <cellStyle name="Accent2 3" xfId="688"/>
    <cellStyle name="Accent2 4" xfId="718"/>
    <cellStyle name="Accent2 5" xfId="771"/>
    <cellStyle name="Accent2 6" xfId="814"/>
    <cellStyle name="Accent2 7" xfId="846"/>
    <cellStyle name="Accent2 8" xfId="901"/>
    <cellStyle name="Accent2 9" xfId="944"/>
    <cellStyle name="Accent3 10" xfId="985"/>
    <cellStyle name="Accent3 11" xfId="1027"/>
    <cellStyle name="Accent3 12" xfId="1069"/>
    <cellStyle name="Accent3 13" xfId="1111"/>
    <cellStyle name="Accent3 14" xfId="1153"/>
    <cellStyle name="Accent3 15" xfId="1195"/>
    <cellStyle name="Accent3 16" xfId="1237"/>
    <cellStyle name="Accent3 17" xfId="1279"/>
    <cellStyle name="Accent3 18" xfId="1321"/>
    <cellStyle name="Accent3 19" xfId="1363"/>
    <cellStyle name="Accent3 2" xfId="599"/>
    <cellStyle name="Accent3 20" xfId="1405"/>
    <cellStyle name="Accent3 21" xfId="1447"/>
    <cellStyle name="Accent3 22" xfId="1488"/>
    <cellStyle name="Accent3 3" xfId="689"/>
    <cellStyle name="Accent3 4" xfId="717"/>
    <cellStyle name="Accent3 5" xfId="770"/>
    <cellStyle name="Accent3 6" xfId="813"/>
    <cellStyle name="Accent3 7" xfId="845"/>
    <cellStyle name="Accent3 8" xfId="900"/>
    <cellStyle name="Accent3 9" xfId="943"/>
    <cellStyle name="Accent4 10" xfId="976"/>
    <cellStyle name="Accent4 11" xfId="1018"/>
    <cellStyle name="Accent4 12" xfId="1060"/>
    <cellStyle name="Accent4 13" xfId="1102"/>
    <cellStyle name="Accent4 14" xfId="1144"/>
    <cellStyle name="Accent4 15" xfId="1186"/>
    <cellStyle name="Accent4 16" xfId="1228"/>
    <cellStyle name="Accent4 17" xfId="1270"/>
    <cellStyle name="Accent4 18" xfId="1312"/>
    <cellStyle name="Accent4 19" xfId="1354"/>
    <cellStyle name="Accent4 2" xfId="600"/>
    <cellStyle name="Accent4 20" xfId="1396"/>
    <cellStyle name="Accent4 21" xfId="1438"/>
    <cellStyle name="Accent4 22" xfId="1479"/>
    <cellStyle name="Accent4 3" xfId="690"/>
    <cellStyle name="Accent4 4" xfId="716"/>
    <cellStyle name="Accent4 5" xfId="761"/>
    <cellStyle name="Accent4 6" xfId="804"/>
    <cellStyle name="Accent4 7" xfId="844"/>
    <cellStyle name="Accent4 8" xfId="891"/>
    <cellStyle name="Accent4 9" xfId="934"/>
    <cellStyle name="Accent5 10" xfId="975"/>
    <cellStyle name="Accent5 11" xfId="1017"/>
    <cellStyle name="Accent5 12" xfId="1059"/>
    <cellStyle name="Accent5 13" xfId="1101"/>
    <cellStyle name="Accent5 14" xfId="1143"/>
    <cellStyle name="Accent5 15" xfId="1185"/>
    <cellStyle name="Accent5 16" xfId="1227"/>
    <cellStyle name="Accent5 17" xfId="1269"/>
    <cellStyle name="Accent5 18" xfId="1311"/>
    <cellStyle name="Accent5 19" xfId="1353"/>
    <cellStyle name="Accent5 2" xfId="601"/>
    <cellStyle name="Accent5 20" xfId="1395"/>
    <cellStyle name="Accent5 21" xfId="1437"/>
    <cellStyle name="Accent5 22" xfId="1478"/>
    <cellStyle name="Accent5 3" xfId="691"/>
    <cellStyle name="Accent5 4" xfId="715"/>
    <cellStyle name="Accent5 5" xfId="760"/>
    <cellStyle name="Accent5 6" xfId="803"/>
    <cellStyle name="Accent5 7" xfId="843"/>
    <cellStyle name="Accent5 8" xfId="890"/>
    <cellStyle name="Accent5 9" xfId="933"/>
    <cellStyle name="Accent6 10" xfId="974"/>
    <cellStyle name="Accent6 11" xfId="1016"/>
    <cellStyle name="Accent6 12" xfId="1058"/>
    <cellStyle name="Accent6 13" xfId="1100"/>
    <cellStyle name="Accent6 14" xfId="1142"/>
    <cellStyle name="Accent6 15" xfId="1184"/>
    <cellStyle name="Accent6 16" xfId="1226"/>
    <cellStyle name="Accent6 17" xfId="1268"/>
    <cellStyle name="Accent6 18" xfId="1310"/>
    <cellStyle name="Accent6 19" xfId="1352"/>
    <cellStyle name="Accent6 2" xfId="602"/>
    <cellStyle name="Accent6 20" xfId="1394"/>
    <cellStyle name="Accent6 21" xfId="1436"/>
    <cellStyle name="Accent6 22" xfId="1477"/>
    <cellStyle name="Accent6 3" xfId="692"/>
    <cellStyle name="Accent6 4" xfId="714"/>
    <cellStyle name="Accent6 5" xfId="759"/>
    <cellStyle name="Accent6 6" xfId="802"/>
    <cellStyle name="Accent6 7" xfId="842"/>
    <cellStyle name="Accent6 8" xfId="889"/>
    <cellStyle name="Accent6 9" xfId="932"/>
    <cellStyle name="Bad 10" xfId="973"/>
    <cellStyle name="Bad 11" xfId="1015"/>
    <cellStyle name="Bad 12" xfId="1057"/>
    <cellStyle name="Bad 13" xfId="1099"/>
    <cellStyle name="Bad 14" xfId="1141"/>
    <cellStyle name="Bad 15" xfId="1183"/>
    <cellStyle name="Bad 16" xfId="1225"/>
    <cellStyle name="Bad 17" xfId="1267"/>
    <cellStyle name="Bad 18" xfId="1309"/>
    <cellStyle name="Bad 19" xfId="1351"/>
    <cellStyle name="Bad 2" xfId="603"/>
    <cellStyle name="Bad 20" xfId="1393"/>
    <cellStyle name="Bad 21" xfId="1435"/>
    <cellStyle name="Bad 22" xfId="1476"/>
    <cellStyle name="Bad 3" xfId="693"/>
    <cellStyle name="Bad 4" xfId="713"/>
    <cellStyle name="Bad 5" xfId="758"/>
    <cellStyle name="Bad 6" xfId="801"/>
    <cellStyle name="Bad 7" xfId="841"/>
    <cellStyle name="Bad 8" xfId="888"/>
    <cellStyle name="Bad 9" xfId="931"/>
    <cellStyle name="Calculation 10" xfId="972"/>
    <cellStyle name="Calculation 10 10" xfId="2070"/>
    <cellStyle name="Calculation 10 11" xfId="2042"/>
    <cellStyle name="Calculation 10 12" xfId="2010"/>
    <cellStyle name="Calculation 10 13" xfId="2067"/>
    <cellStyle name="Calculation 10 2" xfId="1581"/>
    <cellStyle name="Calculation 10 2 10" xfId="3896"/>
    <cellStyle name="Calculation 10 2 11" xfId="4040"/>
    <cellStyle name="Calculation 10 2 12" xfId="4164"/>
    <cellStyle name="Calculation 10 2 2" xfId="2398"/>
    <cellStyle name="Calculation 10 2 3" xfId="2603"/>
    <cellStyle name="Calculation 10 2 4" xfId="2804"/>
    <cellStyle name="Calculation 10 2 5" xfId="3001"/>
    <cellStyle name="Calculation 10 2 6" xfId="3194"/>
    <cellStyle name="Calculation 10 2 7" xfId="3381"/>
    <cellStyle name="Calculation 10 2 8" xfId="3558"/>
    <cellStyle name="Calculation 10 2 9" xfId="3733"/>
    <cellStyle name="Calculation 10 3" xfId="1947"/>
    <cellStyle name="Calculation 10 4" xfId="1999"/>
    <cellStyle name="Calculation 10 5" xfId="1905"/>
    <cellStyle name="Calculation 10 6" xfId="2147"/>
    <cellStyle name="Calculation 10 7" xfId="1985"/>
    <cellStyle name="Calculation 10 8" xfId="1840"/>
    <cellStyle name="Calculation 10 9" xfId="2053"/>
    <cellStyle name="Calculation 11" xfId="1014"/>
    <cellStyle name="Calculation 11 10" xfId="2902"/>
    <cellStyle name="Calculation 11 11" xfId="3098"/>
    <cellStyle name="Calculation 11 12" xfId="3289"/>
    <cellStyle name="Calculation 11 13" xfId="3472"/>
    <cellStyle name="Calculation 11 2" xfId="1586"/>
    <cellStyle name="Calculation 11 2 10" xfId="3901"/>
    <cellStyle name="Calculation 11 2 11" xfId="4045"/>
    <cellStyle name="Calculation 11 2 12" xfId="4169"/>
    <cellStyle name="Calculation 11 2 2" xfId="2403"/>
    <cellStyle name="Calculation 11 2 3" xfId="2608"/>
    <cellStyle name="Calculation 11 2 4" xfId="2809"/>
    <cellStyle name="Calculation 11 2 5" xfId="3006"/>
    <cellStyle name="Calculation 11 2 6" xfId="3199"/>
    <cellStyle name="Calculation 11 2 7" xfId="3386"/>
    <cellStyle name="Calculation 11 2 8" xfId="3563"/>
    <cellStyle name="Calculation 11 2 9" xfId="3738"/>
    <cellStyle name="Calculation 11 3" xfId="1969"/>
    <cellStyle name="Calculation 11 4" xfId="2007"/>
    <cellStyle name="Calculation 11 5" xfId="2222"/>
    <cellStyle name="Calculation 11 6" xfId="2138"/>
    <cellStyle name="Calculation 11 7" xfId="2293"/>
    <cellStyle name="Calculation 11 8" xfId="2499"/>
    <cellStyle name="Calculation 11 9" xfId="2702"/>
    <cellStyle name="Calculation 12" xfId="1056"/>
    <cellStyle name="Calculation 12 10" xfId="1797"/>
    <cellStyle name="Calculation 12 11" xfId="1833"/>
    <cellStyle name="Calculation 12 12" xfId="1794"/>
    <cellStyle name="Calculation 12 13" xfId="1928"/>
    <cellStyle name="Calculation 12 2" xfId="1591"/>
    <cellStyle name="Calculation 12 2 10" xfId="3906"/>
    <cellStyle name="Calculation 12 2 11" xfId="4050"/>
    <cellStyle name="Calculation 12 2 12" xfId="4174"/>
    <cellStyle name="Calculation 12 2 2" xfId="2408"/>
    <cellStyle name="Calculation 12 2 3" xfId="2613"/>
    <cellStyle name="Calculation 12 2 4" xfId="2814"/>
    <cellStyle name="Calculation 12 2 5" xfId="3011"/>
    <cellStyle name="Calculation 12 2 6" xfId="3204"/>
    <cellStyle name="Calculation 12 2 7" xfId="3391"/>
    <cellStyle name="Calculation 12 2 8" xfId="3568"/>
    <cellStyle name="Calculation 12 2 9" xfId="3743"/>
    <cellStyle name="Calculation 12 3" xfId="1996"/>
    <cellStyle name="Calculation 12 4" xfId="2008"/>
    <cellStyle name="Calculation 12 5" xfId="2161"/>
    <cellStyle name="Calculation 12 6" xfId="2135"/>
    <cellStyle name="Calculation 12 7" xfId="1818"/>
    <cellStyle name="Calculation 12 8" xfId="2245"/>
    <cellStyle name="Calculation 12 9" xfId="1881"/>
    <cellStyle name="Calculation 13" xfId="1098"/>
    <cellStyle name="Calculation 13 10" xfId="1863"/>
    <cellStyle name="Calculation 13 11" xfId="1693"/>
    <cellStyle name="Calculation 13 12" xfId="14"/>
    <cellStyle name="Calculation 13 13" xfId="1922"/>
    <cellStyle name="Calculation 13 2" xfId="1596"/>
    <cellStyle name="Calculation 13 2 10" xfId="3911"/>
    <cellStyle name="Calculation 13 2 11" xfId="4055"/>
    <cellStyle name="Calculation 13 2 12" xfId="4179"/>
    <cellStyle name="Calculation 13 2 2" xfId="2413"/>
    <cellStyle name="Calculation 13 2 3" xfId="2618"/>
    <cellStyle name="Calculation 13 2 4" xfId="2819"/>
    <cellStyle name="Calculation 13 2 5" xfId="3016"/>
    <cellStyle name="Calculation 13 2 6" xfId="3209"/>
    <cellStyle name="Calculation 13 2 7" xfId="3396"/>
    <cellStyle name="Calculation 13 2 8" xfId="3573"/>
    <cellStyle name="Calculation 13 2 9" xfId="3748"/>
    <cellStyle name="Calculation 13 3" xfId="2028"/>
    <cellStyle name="Calculation 13 4" xfId="2009"/>
    <cellStyle name="Calculation 13 5" xfId="2096"/>
    <cellStyle name="Calculation 13 6" xfId="2132"/>
    <cellStyle name="Calculation 13 7" xfId="1938"/>
    <cellStyle name="Calculation 13 8" xfId="1832"/>
    <cellStyle name="Calculation 13 9" xfId="1796"/>
    <cellStyle name="Calculation 14" xfId="1140"/>
    <cellStyle name="Calculation 14 10" xfId="1652"/>
    <cellStyle name="Calculation 14 11" xfId="2347"/>
    <cellStyle name="Calculation 14 12" xfId="2552"/>
    <cellStyle name="Calculation 14 13" xfId="2753"/>
    <cellStyle name="Calculation 14 2" xfId="1601"/>
    <cellStyle name="Calculation 14 2 10" xfId="3916"/>
    <cellStyle name="Calculation 14 2 11" xfId="4060"/>
    <cellStyle name="Calculation 14 2 12" xfId="4184"/>
    <cellStyle name="Calculation 14 2 2" xfId="2418"/>
    <cellStyle name="Calculation 14 2 3" xfId="2623"/>
    <cellStyle name="Calculation 14 2 4" xfId="2824"/>
    <cellStyle name="Calculation 14 2 5" xfId="3021"/>
    <cellStyle name="Calculation 14 2 6" xfId="3214"/>
    <cellStyle name="Calculation 14 2 7" xfId="3401"/>
    <cellStyle name="Calculation 14 2 8" xfId="3578"/>
    <cellStyle name="Calculation 14 2 9" xfId="3753"/>
    <cellStyle name="Calculation 14 3" xfId="2055"/>
    <cellStyle name="Calculation 14 4" xfId="2011"/>
    <cellStyle name="Calculation 14 5" xfId="2038"/>
    <cellStyle name="Calculation 14 6" xfId="2129"/>
    <cellStyle name="Calculation 14 7" xfId="2074"/>
    <cellStyle name="Calculation 14 8" xfId="1871"/>
    <cellStyle name="Calculation 14 9" xfId="1691"/>
    <cellStyle name="Calculation 15" xfId="1182"/>
    <cellStyle name="Calculation 15 10" xfId="2054"/>
    <cellStyle name="Calculation 15 11" xfId="2041"/>
    <cellStyle name="Calculation 15 12" xfId="2040"/>
    <cellStyle name="Calculation 15 13" xfId="2069"/>
    <cellStyle name="Calculation 15 2" xfId="1606"/>
    <cellStyle name="Calculation 15 2 10" xfId="3921"/>
    <cellStyle name="Calculation 15 2 11" xfId="4065"/>
    <cellStyle name="Calculation 15 2 12" xfId="4189"/>
    <cellStyle name="Calculation 15 2 2" xfId="2423"/>
    <cellStyle name="Calculation 15 2 3" xfId="2628"/>
    <cellStyle name="Calculation 15 2 4" xfId="2829"/>
    <cellStyle name="Calculation 15 2 5" xfId="3026"/>
    <cellStyle name="Calculation 15 2 6" xfId="3219"/>
    <cellStyle name="Calculation 15 2 7" xfId="3406"/>
    <cellStyle name="Calculation 15 2 8" xfId="3583"/>
    <cellStyle name="Calculation 15 2 9" xfId="3758"/>
    <cellStyle name="Calculation 15 3" xfId="2085"/>
    <cellStyle name="Calculation 15 4" xfId="2012"/>
    <cellStyle name="Calculation 15 5" xfId="1978"/>
    <cellStyle name="Calculation 15 6" xfId="2126"/>
    <cellStyle name="Calculation 15 7" xfId="2198"/>
    <cellStyle name="Calculation 15 8" xfId="1878"/>
    <cellStyle name="Calculation 15 9" xfId="1891"/>
    <cellStyle name="Calculation 16" xfId="1224"/>
    <cellStyle name="Calculation 16 10" xfId="1986"/>
    <cellStyle name="Calculation 16 11" xfId="1776"/>
    <cellStyle name="Calculation 16 12" xfId="2030"/>
    <cellStyle name="Calculation 16 13" xfId="1778"/>
    <cellStyle name="Calculation 16 2" xfId="1611"/>
    <cellStyle name="Calculation 16 2 10" xfId="3926"/>
    <cellStyle name="Calculation 16 2 11" xfId="4070"/>
    <cellStyle name="Calculation 16 2 12" xfId="4194"/>
    <cellStyle name="Calculation 16 2 2" xfId="2428"/>
    <cellStyle name="Calculation 16 2 3" xfId="2633"/>
    <cellStyle name="Calculation 16 2 4" xfId="2834"/>
    <cellStyle name="Calculation 16 2 5" xfId="3031"/>
    <cellStyle name="Calculation 16 2 6" xfId="3224"/>
    <cellStyle name="Calculation 16 2 7" xfId="3411"/>
    <cellStyle name="Calculation 16 2 8" xfId="3588"/>
    <cellStyle name="Calculation 16 2 9" xfId="3763"/>
    <cellStyle name="Calculation 16 3" xfId="2116"/>
    <cellStyle name="Calculation 16 4" xfId="2014"/>
    <cellStyle name="Calculation 16 5" xfId="1906"/>
    <cellStyle name="Calculation 16 6" xfId="2117"/>
    <cellStyle name="Calculation 16 7" xfId="1983"/>
    <cellStyle name="Calculation 16 8" xfId="1904"/>
    <cellStyle name="Calculation 16 9" xfId="2178"/>
    <cellStyle name="Calculation 17" xfId="1266"/>
    <cellStyle name="Calculation 17 10" xfId="1812"/>
    <cellStyle name="Calculation 17 11" xfId="1896"/>
    <cellStyle name="Calculation 17 12" xfId="1893"/>
    <cellStyle name="Calculation 17 13" xfId="1995"/>
    <cellStyle name="Calculation 17 2" xfId="1616"/>
    <cellStyle name="Calculation 17 2 10" xfId="3931"/>
    <cellStyle name="Calculation 17 2 11" xfId="4075"/>
    <cellStyle name="Calculation 17 2 12" xfId="4199"/>
    <cellStyle name="Calculation 17 2 2" xfId="2433"/>
    <cellStyle name="Calculation 17 2 3" xfId="2638"/>
    <cellStyle name="Calculation 17 2 4" xfId="2839"/>
    <cellStyle name="Calculation 17 2 5" xfId="3036"/>
    <cellStyle name="Calculation 17 2 6" xfId="3229"/>
    <cellStyle name="Calculation 17 2 7" xfId="3416"/>
    <cellStyle name="Calculation 17 2 8" xfId="3593"/>
    <cellStyle name="Calculation 17 2 9" xfId="3768"/>
    <cellStyle name="Calculation 17 3" xfId="2146"/>
    <cellStyle name="Calculation 17 4" xfId="2015"/>
    <cellStyle name="Calculation 17 5" xfId="1842"/>
    <cellStyle name="Calculation 17 6" xfId="1994"/>
    <cellStyle name="Calculation 17 7" xfId="2066"/>
    <cellStyle name="Calculation 17 8" xfId="2163"/>
    <cellStyle name="Calculation 17 9" xfId="2016"/>
    <cellStyle name="Calculation 18" xfId="1308"/>
    <cellStyle name="Calculation 18 10" xfId="2692"/>
    <cellStyle name="Calculation 18 11" xfId="2893"/>
    <cellStyle name="Calculation 18 12" xfId="3089"/>
    <cellStyle name="Calculation 18 13" xfId="3281"/>
    <cellStyle name="Calculation 18 2" xfId="1621"/>
    <cellStyle name="Calculation 18 2 10" xfId="3936"/>
    <cellStyle name="Calculation 18 2 11" xfId="4080"/>
    <cellStyle name="Calculation 18 2 12" xfId="4204"/>
    <cellStyle name="Calculation 18 2 2" xfId="2438"/>
    <cellStyle name="Calculation 18 2 3" xfId="2643"/>
    <cellStyle name="Calculation 18 2 4" xfId="2844"/>
    <cellStyle name="Calculation 18 2 5" xfId="3041"/>
    <cellStyle name="Calculation 18 2 6" xfId="3234"/>
    <cellStyle name="Calculation 18 2 7" xfId="3421"/>
    <cellStyle name="Calculation 18 2 8" xfId="3598"/>
    <cellStyle name="Calculation 18 2 9" xfId="3773"/>
    <cellStyle name="Calculation 18 3" xfId="2177"/>
    <cellStyle name="Calculation 18 4" xfId="2017"/>
    <cellStyle name="Calculation 18 5" xfId="1777"/>
    <cellStyle name="Calculation 18 6" xfId="1973"/>
    <cellStyle name="Calculation 18 7" xfId="1769"/>
    <cellStyle name="Calculation 18 8" xfId="2282"/>
    <cellStyle name="Calculation 18 9" xfId="2488"/>
    <cellStyle name="Calculation 19" xfId="1350"/>
    <cellStyle name="Calculation 19 10" xfId="3309"/>
    <cellStyle name="Calculation 19 11" xfId="3489"/>
    <cellStyle name="Calculation 19 12" xfId="3665"/>
    <cellStyle name="Calculation 19 13" xfId="3830"/>
    <cellStyle name="Calculation 19 2" xfId="1626"/>
    <cellStyle name="Calculation 19 2 10" xfId="3941"/>
    <cellStyle name="Calculation 19 2 11" xfId="4085"/>
    <cellStyle name="Calculation 19 2 12" xfId="4209"/>
    <cellStyle name="Calculation 19 2 2" xfId="2443"/>
    <cellStyle name="Calculation 19 2 3" xfId="2648"/>
    <cellStyle name="Calculation 19 2 4" xfId="2849"/>
    <cellStyle name="Calculation 19 2 5" xfId="3046"/>
    <cellStyle name="Calculation 19 2 6" xfId="3239"/>
    <cellStyle name="Calculation 19 2 7" xfId="3426"/>
    <cellStyle name="Calculation 19 2 8" xfId="3603"/>
    <cellStyle name="Calculation 19 2 9" xfId="3778"/>
    <cellStyle name="Calculation 19 3" xfId="2211"/>
    <cellStyle name="Calculation 19 4" xfId="2018"/>
    <cellStyle name="Calculation 19 5" xfId="2317"/>
    <cellStyle name="Calculation 19 6" xfId="2523"/>
    <cellStyle name="Calculation 19 7" xfId="2725"/>
    <cellStyle name="Calculation 19 8" xfId="2924"/>
    <cellStyle name="Calculation 19 9" xfId="3119"/>
    <cellStyle name="Calculation 2" xfId="604"/>
    <cellStyle name="Calculation 2 10" xfId="2360"/>
    <cellStyle name="Calculation 2 11" xfId="2565"/>
    <cellStyle name="Calculation 2 12" xfId="2766"/>
    <cellStyle name="Calculation 2 13" xfId="2963"/>
    <cellStyle name="Calculation 2 2" xfId="1545"/>
    <cellStyle name="Calculation 2 2 10" xfId="3860"/>
    <cellStyle name="Calculation 2 2 11" xfId="4004"/>
    <cellStyle name="Calculation 2 2 12" xfId="4128"/>
    <cellStyle name="Calculation 2 2 2" xfId="2362"/>
    <cellStyle name="Calculation 2 2 3" xfId="2567"/>
    <cellStyle name="Calculation 2 2 4" xfId="2768"/>
    <cellStyle name="Calculation 2 2 5" xfId="2965"/>
    <cellStyle name="Calculation 2 2 6" xfId="3158"/>
    <cellStyle name="Calculation 2 2 7" xfId="3345"/>
    <cellStyle name="Calculation 2 2 8" xfId="3522"/>
    <cellStyle name="Calculation 2 2 9" xfId="3697"/>
    <cellStyle name="Calculation 2 3" xfId="1685"/>
    <cellStyle name="Calculation 2 4" xfId="1657"/>
    <cellStyle name="Calculation 2 5" xfId="2145"/>
    <cellStyle name="Calculation 2 6" xfId="2104"/>
    <cellStyle name="Calculation 2 7" xfId="1845"/>
    <cellStyle name="Calculation 2 8" xfId="1754"/>
    <cellStyle name="Calculation 2 9" xfId="1707"/>
    <cellStyle name="Calculation 20" xfId="1392"/>
    <cellStyle name="Calculation 20 10" xfId="2005"/>
    <cellStyle name="Calculation 20 11" xfId="2255"/>
    <cellStyle name="Calculation 20 12" xfId="2140"/>
    <cellStyle name="Calculation 20 13" xfId="1676"/>
    <cellStyle name="Calculation 20 2" xfId="1631"/>
    <cellStyle name="Calculation 20 2 10" xfId="3946"/>
    <cellStyle name="Calculation 20 2 11" xfId="4090"/>
    <cellStyle name="Calculation 20 2 12" xfId="4214"/>
    <cellStyle name="Calculation 20 2 2" xfId="2448"/>
    <cellStyle name="Calculation 20 2 3" xfId="2653"/>
    <cellStyle name="Calculation 20 2 4" xfId="2854"/>
    <cellStyle name="Calculation 20 2 5" xfId="3051"/>
    <cellStyle name="Calculation 20 2 6" xfId="3244"/>
    <cellStyle name="Calculation 20 2 7" xfId="3431"/>
    <cellStyle name="Calculation 20 2 8" xfId="3608"/>
    <cellStyle name="Calculation 20 2 9" xfId="3783"/>
    <cellStyle name="Calculation 20 3" xfId="2241"/>
    <cellStyle name="Calculation 20 4" xfId="2019"/>
    <cellStyle name="Calculation 20 5" xfId="2256"/>
    <cellStyle name="Calculation 20 6" xfId="2109"/>
    <cellStyle name="Calculation 20 7" xfId="1677"/>
    <cellStyle name="Calculation 20 8" xfId="1665"/>
    <cellStyle name="Calculation 20 9" xfId="1731"/>
    <cellStyle name="Calculation 21" xfId="1434"/>
    <cellStyle name="Calculation 21 10" xfId="3640"/>
    <cellStyle name="Calculation 21 11" xfId="3815"/>
    <cellStyle name="Calculation 21 12" xfId="3969"/>
    <cellStyle name="Calculation 21 13" xfId="4112"/>
    <cellStyle name="Calculation 21 2" xfId="1636"/>
    <cellStyle name="Calculation 21 2 10" xfId="3951"/>
    <cellStyle name="Calculation 21 2 11" xfId="4095"/>
    <cellStyle name="Calculation 21 2 12" xfId="4219"/>
    <cellStyle name="Calculation 21 2 2" xfId="2453"/>
    <cellStyle name="Calculation 21 2 3" xfId="2658"/>
    <cellStyle name="Calculation 21 2 4" xfId="2859"/>
    <cellStyle name="Calculation 21 2 5" xfId="3056"/>
    <cellStyle name="Calculation 21 2 6" xfId="3249"/>
    <cellStyle name="Calculation 21 2 7" xfId="3436"/>
    <cellStyle name="Calculation 21 2 8" xfId="3613"/>
    <cellStyle name="Calculation 21 2 9" xfId="3788"/>
    <cellStyle name="Calculation 21 3" xfId="2275"/>
    <cellStyle name="Calculation 21 4" xfId="2482"/>
    <cellStyle name="Calculation 21 5" xfId="2687"/>
    <cellStyle name="Calculation 21 6" xfId="2888"/>
    <cellStyle name="Calculation 21 7" xfId="3085"/>
    <cellStyle name="Calculation 21 8" xfId="3277"/>
    <cellStyle name="Calculation 21 9" xfId="3463"/>
    <cellStyle name="Calculation 22" xfId="1475"/>
    <cellStyle name="Calculation 22 10" xfId="3654"/>
    <cellStyle name="Calculation 22 11" xfId="3823"/>
    <cellStyle name="Calculation 22 12" xfId="3975"/>
    <cellStyle name="Calculation 22 13" xfId="4117"/>
    <cellStyle name="Calculation 22 2" xfId="1641"/>
    <cellStyle name="Calculation 22 2 10" xfId="3956"/>
    <cellStyle name="Calculation 22 2 11" xfId="4100"/>
    <cellStyle name="Calculation 22 2 12" xfId="4224"/>
    <cellStyle name="Calculation 22 2 2" xfId="2458"/>
    <cellStyle name="Calculation 22 2 3" xfId="2663"/>
    <cellStyle name="Calculation 22 2 4" xfId="2864"/>
    <cellStyle name="Calculation 22 2 5" xfId="3061"/>
    <cellStyle name="Calculation 22 2 6" xfId="3254"/>
    <cellStyle name="Calculation 22 2 7" xfId="3441"/>
    <cellStyle name="Calculation 22 2 8" xfId="3618"/>
    <cellStyle name="Calculation 22 2 9" xfId="3793"/>
    <cellStyle name="Calculation 22 3" xfId="2303"/>
    <cellStyle name="Calculation 22 4" xfId="2509"/>
    <cellStyle name="Calculation 22 5" xfId="2712"/>
    <cellStyle name="Calculation 22 6" xfId="2911"/>
    <cellStyle name="Calculation 22 7" xfId="3106"/>
    <cellStyle name="Calculation 22 8" xfId="3296"/>
    <cellStyle name="Calculation 22 9" xfId="3478"/>
    <cellStyle name="Calculation 3" xfId="694"/>
    <cellStyle name="Calculation 3 10" xfId="2187"/>
    <cellStyle name="Calculation 3 11" xfId="2296"/>
    <cellStyle name="Calculation 3 12" xfId="2502"/>
    <cellStyle name="Calculation 3 13" xfId="2705"/>
    <cellStyle name="Calculation 3 2" xfId="1550"/>
    <cellStyle name="Calculation 3 2 10" xfId="3865"/>
    <cellStyle name="Calculation 3 2 11" xfId="4009"/>
    <cellStyle name="Calculation 3 2 12" xfId="4133"/>
    <cellStyle name="Calculation 3 2 2" xfId="2367"/>
    <cellStyle name="Calculation 3 2 3" xfId="2572"/>
    <cellStyle name="Calculation 3 2 4" xfId="2773"/>
    <cellStyle name="Calculation 3 2 5" xfId="2970"/>
    <cellStyle name="Calculation 3 2 6" xfId="3163"/>
    <cellStyle name="Calculation 3 2 7" xfId="3350"/>
    <cellStyle name="Calculation 3 2 8" xfId="3527"/>
    <cellStyle name="Calculation 3 2 9" xfId="3702"/>
    <cellStyle name="Calculation 3 3" xfId="1750"/>
    <cellStyle name="Calculation 3 4" xfId="1806"/>
    <cellStyle name="Calculation 3 5" xfId="2151"/>
    <cellStyle name="Calculation 3 6" xfId="1848"/>
    <cellStyle name="Calculation 3 7" xfId="1760"/>
    <cellStyle name="Calculation 3 8" xfId="2061"/>
    <cellStyle name="Calculation 3 9" xfId="1741"/>
    <cellStyle name="Calculation 4" xfId="712"/>
    <cellStyle name="Calculation 4 10" xfId="1817"/>
    <cellStyle name="Calculation 4 11" xfId="1705"/>
    <cellStyle name="Calculation 4 12" xfId="2101"/>
    <cellStyle name="Calculation 4 13" xfId="1958"/>
    <cellStyle name="Calculation 4 2" xfId="1551"/>
    <cellStyle name="Calculation 4 2 10" xfId="3866"/>
    <cellStyle name="Calculation 4 2 11" xfId="4010"/>
    <cellStyle name="Calculation 4 2 12" xfId="4134"/>
    <cellStyle name="Calculation 4 2 2" xfId="2368"/>
    <cellStyle name="Calculation 4 2 3" xfId="2573"/>
    <cellStyle name="Calculation 4 2 4" xfId="2774"/>
    <cellStyle name="Calculation 4 2 5" xfId="2971"/>
    <cellStyle name="Calculation 4 2 6" xfId="3164"/>
    <cellStyle name="Calculation 4 2 7" xfId="3351"/>
    <cellStyle name="Calculation 4 2 8" xfId="3528"/>
    <cellStyle name="Calculation 4 2 9" xfId="3703"/>
    <cellStyle name="Calculation 4 3" xfId="1765"/>
    <cellStyle name="Calculation 4 4" xfId="1899"/>
    <cellStyle name="Calculation 4 5" xfId="1799"/>
    <cellStyle name="Calculation 4 6" xfId="1770"/>
    <cellStyle name="Calculation 4 7" xfId="2247"/>
    <cellStyle name="Calculation 4 8" xfId="1790"/>
    <cellStyle name="Calculation 4 9" xfId="2120"/>
    <cellStyle name="Calculation 5" xfId="757"/>
    <cellStyle name="Calculation 5 10" xfId="2718"/>
    <cellStyle name="Calculation 5 11" xfId="2917"/>
    <cellStyle name="Calculation 5 12" xfId="3112"/>
    <cellStyle name="Calculation 5 13" xfId="3302"/>
    <cellStyle name="Calculation 5 2" xfId="1556"/>
    <cellStyle name="Calculation 5 2 10" xfId="3871"/>
    <cellStyle name="Calculation 5 2 11" xfId="4015"/>
    <cellStyle name="Calculation 5 2 12" xfId="4139"/>
    <cellStyle name="Calculation 5 2 2" xfId="2373"/>
    <cellStyle name="Calculation 5 2 3" xfId="2578"/>
    <cellStyle name="Calculation 5 2 4" xfId="2779"/>
    <cellStyle name="Calculation 5 2 5" xfId="2976"/>
    <cellStyle name="Calculation 5 2 6" xfId="3169"/>
    <cellStyle name="Calculation 5 2 7" xfId="3356"/>
    <cellStyle name="Calculation 5 2 8" xfId="3533"/>
    <cellStyle name="Calculation 5 2 9" xfId="3708"/>
    <cellStyle name="Calculation 5 3" xfId="1798"/>
    <cellStyle name="Calculation 5 4" xfId="1804"/>
    <cellStyle name="Calculation 5 5" xfId="2246"/>
    <cellStyle name="Calculation 5 6" xfId="1852"/>
    <cellStyle name="Calculation 5 7" xfId="1752"/>
    <cellStyle name="Calculation 5 8" xfId="2310"/>
    <cellStyle name="Calculation 5 9" xfId="2516"/>
    <cellStyle name="Calculation 6" xfId="800"/>
    <cellStyle name="Calculation 6 10" xfId="3314"/>
    <cellStyle name="Calculation 6 11" xfId="3494"/>
    <cellStyle name="Calculation 6 12" xfId="3669"/>
    <cellStyle name="Calculation 6 13" xfId="3833"/>
    <cellStyle name="Calculation 6 2" xfId="1561"/>
    <cellStyle name="Calculation 6 2 10" xfId="3876"/>
    <cellStyle name="Calculation 6 2 11" xfId="4020"/>
    <cellStyle name="Calculation 6 2 12" xfId="4144"/>
    <cellStyle name="Calculation 6 2 2" xfId="2378"/>
    <cellStyle name="Calculation 6 2 3" xfId="2583"/>
    <cellStyle name="Calculation 6 2 4" xfId="2784"/>
    <cellStyle name="Calculation 6 2 5" xfId="2981"/>
    <cellStyle name="Calculation 6 2 6" xfId="3174"/>
    <cellStyle name="Calculation 6 2 7" xfId="3361"/>
    <cellStyle name="Calculation 6 2 8" xfId="3538"/>
    <cellStyle name="Calculation 6 2 9" xfId="3713"/>
    <cellStyle name="Calculation 6 3" xfId="1830"/>
    <cellStyle name="Calculation 6 4" xfId="1701"/>
    <cellStyle name="Calculation 6 5" xfId="2322"/>
    <cellStyle name="Calculation 6 6" xfId="2528"/>
    <cellStyle name="Calculation 6 7" xfId="2730"/>
    <cellStyle name="Calculation 6 8" xfId="2929"/>
    <cellStyle name="Calculation 6 9" xfId="3124"/>
    <cellStyle name="Calculation 7" xfId="840"/>
    <cellStyle name="Calculation 7 10" xfId="1761"/>
    <cellStyle name="Calculation 7 11" xfId="2031"/>
    <cellStyle name="Calculation 7 12" xfId="1743"/>
    <cellStyle name="Calculation 7 13" xfId="2123"/>
    <cellStyle name="Calculation 7 2" xfId="1566"/>
    <cellStyle name="Calculation 7 2 10" xfId="3881"/>
    <cellStyle name="Calculation 7 2 11" xfId="4025"/>
    <cellStyle name="Calculation 7 2 12" xfId="4149"/>
    <cellStyle name="Calculation 7 2 2" xfId="2383"/>
    <cellStyle name="Calculation 7 2 3" xfId="2588"/>
    <cellStyle name="Calculation 7 2 4" xfId="2789"/>
    <cellStyle name="Calculation 7 2 5" xfId="2986"/>
    <cellStyle name="Calculation 7 2 6" xfId="3179"/>
    <cellStyle name="Calculation 7 2 7" xfId="3366"/>
    <cellStyle name="Calculation 7 2 8" xfId="3543"/>
    <cellStyle name="Calculation 7 2 9" xfId="3718"/>
    <cellStyle name="Calculation 7 3" xfId="1857"/>
    <cellStyle name="Calculation 7 4" xfId="1757"/>
    <cellStyle name="Calculation 7 5" xfId="2185"/>
    <cellStyle name="Calculation 7 6" xfId="1736"/>
    <cellStyle name="Calculation 7 7" xfId="1808"/>
    <cellStyle name="Calculation 7 8" xfId="2089"/>
    <cellStyle name="Calculation 7 9" xfId="1844"/>
    <cellStyle name="Calculation 8" xfId="887"/>
    <cellStyle name="Calculation 8 10" xfId="1934"/>
    <cellStyle name="Calculation 8 11" xfId="2180"/>
    <cellStyle name="Calculation 8 12" xfId="1940"/>
    <cellStyle name="Calculation 8 13" xfId="1747"/>
    <cellStyle name="Calculation 8 2" xfId="1571"/>
    <cellStyle name="Calculation 8 2 10" xfId="3886"/>
    <cellStyle name="Calculation 8 2 11" xfId="4030"/>
    <cellStyle name="Calculation 8 2 12" xfId="4154"/>
    <cellStyle name="Calculation 8 2 2" xfId="2388"/>
    <cellStyle name="Calculation 8 2 3" xfId="2593"/>
    <cellStyle name="Calculation 8 2 4" xfId="2794"/>
    <cellStyle name="Calculation 8 2 5" xfId="2991"/>
    <cellStyle name="Calculation 8 2 6" xfId="3184"/>
    <cellStyle name="Calculation 8 2 7" xfId="3371"/>
    <cellStyle name="Calculation 8 2 8" xfId="3548"/>
    <cellStyle name="Calculation 8 2 9" xfId="3723"/>
    <cellStyle name="Calculation 8 3" xfId="1892"/>
    <cellStyle name="Calculation 8 4" xfId="2027"/>
    <cellStyle name="Calculation 8 5" xfId="2039"/>
    <cellStyle name="Calculation 8 6" xfId="2098"/>
    <cellStyle name="Calculation 8 7" xfId="2072"/>
    <cellStyle name="Calculation 8 8" xfId="1936"/>
    <cellStyle name="Calculation 8 9" xfId="1970"/>
    <cellStyle name="Calculation 9" xfId="930"/>
    <cellStyle name="Calculation 9 10" xfId="2169"/>
    <cellStyle name="Calculation 9 11" xfId="2327"/>
    <cellStyle name="Calculation 9 12" xfId="2533"/>
    <cellStyle name="Calculation 9 13" xfId="2735"/>
    <cellStyle name="Calculation 9 2" xfId="1576"/>
    <cellStyle name="Calculation 9 2 10" xfId="3891"/>
    <cellStyle name="Calculation 9 2 11" xfId="4035"/>
    <cellStyle name="Calculation 9 2 12" xfId="4159"/>
    <cellStyle name="Calculation 9 2 2" xfId="2393"/>
    <cellStyle name="Calculation 9 2 3" xfId="2598"/>
    <cellStyle name="Calculation 9 2 4" xfId="2799"/>
    <cellStyle name="Calculation 9 2 5" xfId="2996"/>
    <cellStyle name="Calculation 9 2 6" xfId="3189"/>
    <cellStyle name="Calculation 9 2 7" xfId="3376"/>
    <cellStyle name="Calculation 9 2 8" xfId="3553"/>
    <cellStyle name="Calculation 9 2 9" xfId="3728"/>
    <cellStyle name="Calculation 9 3" xfId="1926"/>
    <cellStyle name="Calculation 9 4" xfId="1998"/>
    <cellStyle name="Calculation 9 5" xfId="1953"/>
    <cellStyle name="Calculation 9 6" xfId="2158"/>
    <cellStyle name="Calculation 9 7" xfId="1675"/>
    <cellStyle name="Calculation 9 8" xfId="1666"/>
    <cellStyle name="Calculation 9 9" xfId="2207"/>
    <cellStyle name="Check Cell 10" xfId="971"/>
    <cellStyle name="Check Cell 11" xfId="1013"/>
    <cellStyle name="Check Cell 12" xfId="1055"/>
    <cellStyle name="Check Cell 13" xfId="1097"/>
    <cellStyle name="Check Cell 14" xfId="1139"/>
    <cellStyle name="Check Cell 15" xfId="1181"/>
    <cellStyle name="Check Cell 16" xfId="1223"/>
    <cellStyle name="Check Cell 17" xfId="1265"/>
    <cellStyle name="Check Cell 18" xfId="1307"/>
    <cellStyle name="Check Cell 19" xfId="1349"/>
    <cellStyle name="Check Cell 2" xfId="605"/>
    <cellStyle name="Check Cell 20" xfId="1391"/>
    <cellStyle name="Check Cell 21" xfId="1433"/>
    <cellStyle name="Check Cell 22" xfId="1474"/>
    <cellStyle name="Check Cell 3" xfId="695"/>
    <cellStyle name="Check Cell 4" xfId="711"/>
    <cellStyle name="Check Cell 5" xfId="756"/>
    <cellStyle name="Check Cell 6" xfId="799"/>
    <cellStyle name="Check Cell 7" xfId="754"/>
    <cellStyle name="Check Cell 8" xfId="886"/>
    <cellStyle name="Check Cell 9" xfId="929"/>
    <cellStyle name="Comma" xfId="4240" builtinId="3"/>
    <cellStyle name="Comma [0]" xfId="4241" builtinId="6"/>
    <cellStyle name="Comma [0] 10" xfId="606"/>
    <cellStyle name="Comma [0] 11" xfId="607"/>
    <cellStyle name="Comma [0] 12" xfId="608"/>
    <cellStyle name="Comma [0] 13" xfId="609"/>
    <cellStyle name="Comma [0] 14" xfId="610"/>
    <cellStyle name="Comma [0] 15" xfId="611"/>
    <cellStyle name="Comma [0] 16" xfId="612"/>
    <cellStyle name="Comma [0] 17" xfId="613"/>
    <cellStyle name="Comma [0] 18" xfId="614"/>
    <cellStyle name="Comma [0] 19" xfId="615"/>
    <cellStyle name="Comma [0] 2" xfId="616"/>
    <cellStyle name="Comma [0] 2 2" xfId="1538"/>
    <cellStyle name="Comma [0] 2 3" xfId="1542"/>
    <cellStyle name="Comma [0] 20" xfId="1530"/>
    <cellStyle name="Comma [0] 21" xfId="1531"/>
    <cellStyle name="Comma [0] 22" xfId="1532"/>
    <cellStyle name="Comma [0] 23" xfId="1533"/>
    <cellStyle name="Comma [0] 25" xfId="1529"/>
    <cellStyle name="Comma [0] 3" xfId="617"/>
    <cellStyle name="Comma [0] 4" xfId="618"/>
    <cellStyle name="Comma [0] 5" xfId="619"/>
    <cellStyle name="Comma [0] 6" xfId="620"/>
    <cellStyle name="Comma [0] 7" xfId="621"/>
    <cellStyle name="Comma [0] 8" xfId="622"/>
    <cellStyle name="Comma [0] 9" xfId="623"/>
    <cellStyle name="Comma 11" xfId="7"/>
    <cellStyle name="Comma 12" xfId="8"/>
    <cellStyle name="Comma 14" xfId="9"/>
    <cellStyle name="Comma 15" xfId="10"/>
    <cellStyle name="Comma 17" xfId="11"/>
    <cellStyle name="Comma 18" xfId="12"/>
    <cellStyle name="Comma 2 10" xfId="708"/>
    <cellStyle name="Comma 2 11" xfId="703"/>
    <cellStyle name="Comma 2 12" xfId="797"/>
    <cellStyle name="Comma 2 13" xfId="702"/>
    <cellStyle name="Comma 2 14" xfId="798"/>
    <cellStyle name="Comma 2 15" xfId="701"/>
    <cellStyle name="Comma 2 16" xfId="880"/>
    <cellStyle name="Comma 2 17" xfId="698"/>
    <cellStyle name="Comma 2 18" xfId="881"/>
    <cellStyle name="Comma 2 19" xfId="697"/>
    <cellStyle name="Comma 2 2" xfId="1"/>
    <cellStyle name="Comma 2 2 10" xfId="2468"/>
    <cellStyle name="Comma 2 2 11" xfId="2673"/>
    <cellStyle name="Comma 2 2 12" xfId="2874"/>
    <cellStyle name="Comma 2 2 13" xfId="3071"/>
    <cellStyle name="Comma 2 2 14" xfId="4238"/>
    <cellStyle name="Comma 2 2 2" xfId="1544"/>
    <cellStyle name="Comma 2 2 2 2" xfId="624"/>
    <cellStyle name="Comma 2 2 2 3" xfId="4237"/>
    <cellStyle name="Comma 2 2 3" xfId="1696"/>
    <cellStyle name="Comma 2 2 4" xfId="1874"/>
    <cellStyle name="Comma 2 2 5" xfId="1688"/>
    <cellStyle name="Comma 2 2 6" xfId="1655"/>
    <cellStyle name="Comma 2 2 7" xfId="2239"/>
    <cellStyle name="Comma 2 2 8" xfId="2108"/>
    <cellStyle name="Comma 2 2 9" xfId="2261"/>
    <cellStyle name="Comma 2 20" xfId="882"/>
    <cellStyle name="Comma 2 21" xfId="696"/>
    <cellStyle name="Comma 2 22" xfId="884"/>
    <cellStyle name="Comma 2 23" xfId="927"/>
    <cellStyle name="Comma 2 24" xfId="2361"/>
    <cellStyle name="Comma 2 25" xfId="2566"/>
    <cellStyle name="Comma 2 26" xfId="2767"/>
    <cellStyle name="Comma 2 27" xfId="2964"/>
    <cellStyle name="Comma 2 28" xfId="3157"/>
    <cellStyle name="Comma 2 29" xfId="3344"/>
    <cellStyle name="Comma 2 3" xfId="625"/>
    <cellStyle name="Comma 2 30" xfId="3521"/>
    <cellStyle name="Comma 2 31" xfId="3696"/>
    <cellStyle name="Comma 2 32" xfId="3859"/>
    <cellStyle name="Comma 2 33" xfId="4003"/>
    <cellStyle name="Comma 2 34" xfId="4127"/>
    <cellStyle name="Comma 2 35" xfId="4236"/>
    <cellStyle name="Comma 2 4" xfId="706"/>
    <cellStyle name="Comma 2 5" xfId="700"/>
    <cellStyle name="Comma 2 6" xfId="705"/>
    <cellStyle name="Comma 2 7" xfId="699"/>
    <cellStyle name="Comma 2 8" xfId="707"/>
    <cellStyle name="Comma 2 9" xfId="704"/>
    <cellStyle name="Comma 3" xfId="2"/>
    <cellStyle name="Comma 3 10" xfId="3138"/>
    <cellStyle name="Comma 3 11" xfId="3327"/>
    <cellStyle name="Comma 3 12" xfId="3507"/>
    <cellStyle name="Comma 3 13" xfId="3682"/>
    <cellStyle name="Comma 3 14" xfId="3846"/>
    <cellStyle name="Comma 3 2" xfId="626"/>
    <cellStyle name="Comma 3 2 10" xfId="3690"/>
    <cellStyle name="Comma 3 2 11" xfId="3854"/>
    <cellStyle name="Comma 3 2 12" xfId="3999"/>
    <cellStyle name="Comma 3 2 13" xfId="4126"/>
    <cellStyle name="Comma 3 2 2" xfId="1535"/>
    <cellStyle name="Comma 3 2 3" xfId="2353"/>
    <cellStyle name="Comma 3 2 4" xfId="2558"/>
    <cellStyle name="Comma 3 2 5" xfId="2759"/>
    <cellStyle name="Comma 3 2 6" xfId="2956"/>
    <cellStyle name="Comma 3 2 7" xfId="3150"/>
    <cellStyle name="Comma 3 2 8" xfId="3338"/>
    <cellStyle name="Comma 3 2 9" xfId="3515"/>
    <cellStyle name="Comma 3 3" xfId="1540"/>
    <cellStyle name="Comma 3 4" xfId="1697"/>
    <cellStyle name="Comma 3 5" xfId="1814"/>
    <cellStyle name="Comma 3 6" xfId="2338"/>
    <cellStyle name="Comma 3 7" xfId="2544"/>
    <cellStyle name="Comma 3 8" xfId="2745"/>
    <cellStyle name="Comma 3 9" xfId="2943"/>
    <cellStyle name="Comma 4" xfId="4234"/>
    <cellStyle name="Comma 4 10" xfId="3328"/>
    <cellStyle name="Comma 4 11" xfId="3508"/>
    <cellStyle name="Comma 4 12" xfId="3683"/>
    <cellStyle name="Comma 4 13" xfId="3847"/>
    <cellStyle name="Comma 4 2" xfId="627"/>
    <cellStyle name="Comma 4 3" xfId="1698"/>
    <cellStyle name="Comma 4 4" xfId="1784"/>
    <cellStyle name="Comma 4 5" xfId="2340"/>
    <cellStyle name="Comma 4 6" xfId="2545"/>
    <cellStyle name="Comma 4 7" xfId="2746"/>
    <cellStyle name="Comma 4 8" xfId="2944"/>
    <cellStyle name="Comma 4 9" xfId="3139"/>
    <cellStyle name="Comma 5" xfId="3"/>
    <cellStyle name="Comma 6" xfId="4"/>
    <cellStyle name="Comma 7 10" xfId="3519"/>
    <cellStyle name="Comma 7 11" xfId="3694"/>
    <cellStyle name="Comma 7 12" xfId="3857"/>
    <cellStyle name="Comma 7 13" xfId="4002"/>
    <cellStyle name="Comma 7 2" xfId="628"/>
    <cellStyle name="Comma 7 3" xfId="1699"/>
    <cellStyle name="Comma 7 4" xfId="2358"/>
    <cellStyle name="Comma 7 5" xfId="2563"/>
    <cellStyle name="Comma 7 6" xfId="2764"/>
    <cellStyle name="Comma 7 7" xfId="2961"/>
    <cellStyle name="Comma 7 8" xfId="3155"/>
    <cellStyle name="Comma 7 9" xfId="3342"/>
    <cellStyle name="Comma 8" xfId="5"/>
    <cellStyle name="Comma 8 10" xfId="3516"/>
    <cellStyle name="Comma 8 11" xfId="3691"/>
    <cellStyle name="Comma 8 12" xfId="3855"/>
    <cellStyle name="Comma 8 13" xfId="4000"/>
    <cellStyle name="Comma 8 2" xfId="629"/>
    <cellStyle name="Comma 8 3" xfId="1700"/>
    <cellStyle name="Comma 8 4" xfId="2354"/>
    <cellStyle name="Comma 8 5" xfId="2559"/>
    <cellStyle name="Comma 8 6" xfId="2760"/>
    <cellStyle name="Comma 8 7" xfId="2957"/>
    <cellStyle name="Comma 8 8" xfId="3151"/>
    <cellStyle name="Comma 8 9" xfId="3339"/>
    <cellStyle name="Comma 9" xfId="6"/>
    <cellStyle name="Explanatory Text 10" xfId="928"/>
    <cellStyle name="Explanatory Text 11" xfId="970"/>
    <cellStyle name="Explanatory Text 12" xfId="1012"/>
    <cellStyle name="Explanatory Text 13" xfId="1054"/>
    <cellStyle name="Explanatory Text 14" xfId="1096"/>
    <cellStyle name="Explanatory Text 15" xfId="1138"/>
    <cellStyle name="Explanatory Text 16" xfId="1180"/>
    <cellStyle name="Explanatory Text 17" xfId="1222"/>
    <cellStyle name="Explanatory Text 18" xfId="1264"/>
    <cellStyle name="Explanatory Text 19" xfId="1306"/>
    <cellStyle name="Explanatory Text 2" xfId="630"/>
    <cellStyle name="Explanatory Text 20" xfId="1348"/>
    <cellStyle name="Explanatory Text 21" xfId="1390"/>
    <cellStyle name="Explanatory Text 22" xfId="1432"/>
    <cellStyle name="Explanatory Text 3" xfId="710"/>
    <cellStyle name="Explanatory Text 4" xfId="753"/>
    <cellStyle name="Explanatory Text 5" xfId="709"/>
    <cellStyle name="Explanatory Text 6" xfId="755"/>
    <cellStyle name="Explanatory Text 7" xfId="883"/>
    <cellStyle name="Explanatory Text 8" xfId="752"/>
    <cellStyle name="Explanatory Text 9" xfId="885"/>
    <cellStyle name="F2" xfId="631"/>
    <cellStyle name="F3" xfId="632"/>
    <cellStyle name="F4" xfId="633"/>
    <cellStyle name="F5" xfId="634"/>
    <cellStyle name="F6" xfId="635"/>
    <cellStyle name="F7" xfId="636"/>
    <cellStyle name="F8" xfId="637"/>
    <cellStyle name="Good 10" xfId="1019"/>
    <cellStyle name="Good 11" xfId="1061"/>
    <cellStyle name="Good 12" xfId="1103"/>
    <cellStyle name="Good 13" xfId="1145"/>
    <cellStyle name="Good 14" xfId="1187"/>
    <cellStyle name="Good 15" xfId="1229"/>
    <cellStyle name="Good 16" xfId="1271"/>
    <cellStyle name="Good 17" xfId="1313"/>
    <cellStyle name="Good 18" xfId="1355"/>
    <cellStyle name="Good 19" xfId="1397"/>
    <cellStyle name="Good 2" xfId="638"/>
    <cellStyle name="Good 20" xfId="1439"/>
    <cellStyle name="Good 21" xfId="1480"/>
    <cellStyle name="Good 22" xfId="1515"/>
    <cellStyle name="Good 3" xfId="720"/>
    <cellStyle name="Good 4" xfId="762"/>
    <cellStyle name="Good 5" xfId="805"/>
    <cellStyle name="Good 6" xfId="849"/>
    <cellStyle name="Good 7" xfId="892"/>
    <cellStyle name="Good 8" xfId="935"/>
    <cellStyle name="Good 9" xfId="977"/>
    <cellStyle name="Heading 1 10" xfId="1020"/>
    <cellStyle name="Heading 1 11" xfId="1062"/>
    <cellStyle name="Heading 1 12" xfId="1104"/>
    <cellStyle name="Heading 1 13" xfId="1146"/>
    <cellStyle name="Heading 1 14" xfId="1188"/>
    <cellStyle name="Heading 1 15" xfId="1230"/>
    <cellStyle name="Heading 1 16" xfId="1272"/>
    <cellStyle name="Heading 1 17" xfId="1314"/>
    <cellStyle name="Heading 1 18" xfId="1356"/>
    <cellStyle name="Heading 1 19" xfId="1398"/>
    <cellStyle name="Heading 1 2" xfId="639"/>
    <cellStyle name="Heading 1 20" xfId="1440"/>
    <cellStyle name="Heading 1 21" xfId="1481"/>
    <cellStyle name="Heading 1 22" xfId="1516"/>
    <cellStyle name="Heading 1 3" xfId="721"/>
    <cellStyle name="Heading 1 4" xfId="763"/>
    <cellStyle name="Heading 1 5" xfId="806"/>
    <cellStyle name="Heading 1 6" xfId="850"/>
    <cellStyle name="Heading 1 7" xfId="893"/>
    <cellStyle name="Heading 1 8" xfId="936"/>
    <cellStyle name="Heading 1 9" xfId="978"/>
    <cellStyle name="Heading 2 10" xfId="1021"/>
    <cellStyle name="Heading 2 11" xfId="1063"/>
    <cellStyle name="Heading 2 12" xfId="1105"/>
    <cellStyle name="Heading 2 13" xfId="1147"/>
    <cellStyle name="Heading 2 14" xfId="1189"/>
    <cellStyle name="Heading 2 15" xfId="1231"/>
    <cellStyle name="Heading 2 16" xfId="1273"/>
    <cellStyle name="Heading 2 17" xfId="1315"/>
    <cellStyle name="Heading 2 18" xfId="1357"/>
    <cellStyle name="Heading 2 19" xfId="1399"/>
    <cellStyle name="Heading 2 2" xfId="640"/>
    <cellStyle name="Heading 2 20" xfId="1441"/>
    <cellStyle name="Heading 2 21" xfId="1482"/>
    <cellStyle name="Heading 2 22" xfId="1517"/>
    <cellStyle name="Heading 2 3" xfId="722"/>
    <cellStyle name="Heading 2 4" xfId="764"/>
    <cellStyle name="Heading 2 5" xfId="807"/>
    <cellStyle name="Heading 2 6" xfId="851"/>
    <cellStyle name="Heading 2 7" xfId="894"/>
    <cellStyle name="Heading 2 8" xfId="937"/>
    <cellStyle name="Heading 2 9" xfId="979"/>
    <cellStyle name="Heading 3 10" xfId="1022"/>
    <cellStyle name="Heading 3 11" xfId="1064"/>
    <cellStyle name="Heading 3 12" xfId="1106"/>
    <cellStyle name="Heading 3 13" xfId="1148"/>
    <cellStyle name="Heading 3 14" xfId="1190"/>
    <cellStyle name="Heading 3 15" xfId="1232"/>
    <cellStyle name="Heading 3 16" xfId="1274"/>
    <cellStyle name="Heading 3 17" xfId="1316"/>
    <cellStyle name="Heading 3 18" xfId="1358"/>
    <cellStyle name="Heading 3 19" xfId="1400"/>
    <cellStyle name="Heading 3 2" xfId="641"/>
    <cellStyle name="Heading 3 20" xfId="1442"/>
    <cellStyle name="Heading 3 21" xfId="1483"/>
    <cellStyle name="Heading 3 22" xfId="1518"/>
    <cellStyle name="Heading 3 3" xfId="723"/>
    <cellStyle name="Heading 3 4" xfId="765"/>
    <cellStyle name="Heading 3 5" xfId="808"/>
    <cellStyle name="Heading 3 6" xfId="852"/>
    <cellStyle name="Heading 3 7" xfId="895"/>
    <cellStyle name="Heading 3 8" xfId="938"/>
    <cellStyle name="Heading 3 9" xfId="980"/>
    <cellStyle name="Heading 4 10" xfId="1023"/>
    <cellStyle name="Heading 4 11" xfId="1065"/>
    <cellStyle name="Heading 4 12" xfId="1107"/>
    <cellStyle name="Heading 4 13" xfId="1149"/>
    <cellStyle name="Heading 4 14" xfId="1191"/>
    <cellStyle name="Heading 4 15" xfId="1233"/>
    <cellStyle name="Heading 4 16" xfId="1275"/>
    <cellStyle name="Heading 4 17" xfId="1317"/>
    <cellStyle name="Heading 4 18" xfId="1359"/>
    <cellStyle name="Heading 4 19" xfId="1401"/>
    <cellStyle name="Heading 4 2" xfId="642"/>
    <cellStyle name="Heading 4 20" xfId="1443"/>
    <cellStyle name="Heading 4 21" xfId="1484"/>
    <cellStyle name="Heading 4 22" xfId="1519"/>
    <cellStyle name="Heading 4 3" xfId="724"/>
    <cellStyle name="Heading 4 4" xfId="766"/>
    <cellStyle name="Heading 4 5" xfId="809"/>
    <cellStyle name="Heading 4 6" xfId="853"/>
    <cellStyle name="Heading 4 7" xfId="896"/>
    <cellStyle name="Heading 4 8" xfId="939"/>
    <cellStyle name="Heading 4 9" xfId="981"/>
    <cellStyle name="Input 10" xfId="1024"/>
    <cellStyle name="Input 10 10" xfId="3487"/>
    <cellStyle name="Input 10 11" xfId="3663"/>
    <cellStyle name="Input 10 12" xfId="3828"/>
    <cellStyle name="Input 10 13" xfId="3980"/>
    <cellStyle name="Input 10 2" xfId="1587"/>
    <cellStyle name="Input 10 2 10" xfId="3902"/>
    <cellStyle name="Input 10 2 11" xfId="4046"/>
    <cellStyle name="Input 10 2 12" xfId="4170"/>
    <cellStyle name="Input 10 2 2" xfId="2404"/>
    <cellStyle name="Input 10 2 3" xfId="2609"/>
    <cellStyle name="Input 10 2 4" xfId="2810"/>
    <cellStyle name="Input 10 2 5" xfId="3007"/>
    <cellStyle name="Input 10 2 6" xfId="3200"/>
    <cellStyle name="Input 10 2 7" xfId="3387"/>
    <cellStyle name="Input 10 2 8" xfId="3564"/>
    <cellStyle name="Input 10 2 9" xfId="3739"/>
    <cellStyle name="Input 10 3" xfId="1974"/>
    <cellStyle name="Input 10 4" xfId="2315"/>
    <cellStyle name="Input 10 5" xfId="2521"/>
    <cellStyle name="Input 10 6" xfId="2723"/>
    <cellStyle name="Input 10 7" xfId="2922"/>
    <cellStyle name="Input 10 8" xfId="3117"/>
    <cellStyle name="Input 10 9" xfId="3307"/>
    <cellStyle name="Input 11" xfId="1066"/>
    <cellStyle name="Input 11 10" xfId="3488"/>
    <cellStyle name="Input 11 11" xfId="3664"/>
    <cellStyle name="Input 11 12" xfId="3829"/>
    <cellStyle name="Input 11 13" xfId="3981"/>
    <cellStyle name="Input 11 2" xfId="1592"/>
    <cellStyle name="Input 11 2 10" xfId="3907"/>
    <cellStyle name="Input 11 2 11" xfId="4051"/>
    <cellStyle name="Input 11 2 12" xfId="4175"/>
    <cellStyle name="Input 11 2 2" xfId="2409"/>
    <cellStyle name="Input 11 2 3" xfId="2614"/>
    <cellStyle name="Input 11 2 4" xfId="2815"/>
    <cellStyle name="Input 11 2 5" xfId="3012"/>
    <cellStyle name="Input 11 2 6" xfId="3205"/>
    <cellStyle name="Input 11 2 7" xfId="3392"/>
    <cellStyle name="Input 11 2 8" xfId="3569"/>
    <cellStyle name="Input 11 2 9" xfId="3744"/>
    <cellStyle name="Input 11 3" xfId="2004"/>
    <cellStyle name="Input 11 4" xfId="2316"/>
    <cellStyle name="Input 11 5" xfId="2522"/>
    <cellStyle name="Input 11 6" xfId="2724"/>
    <cellStyle name="Input 11 7" xfId="2923"/>
    <cellStyle name="Input 11 8" xfId="3118"/>
    <cellStyle name="Input 11 9" xfId="3308"/>
    <cellStyle name="Input 12" xfId="1108"/>
    <cellStyle name="Input 12 10" xfId="3490"/>
    <cellStyle name="Input 12 11" xfId="3666"/>
    <cellStyle name="Input 12 12" xfId="3831"/>
    <cellStyle name="Input 12 13" xfId="3982"/>
    <cellStyle name="Input 12 2" xfId="1597"/>
    <cellStyle name="Input 12 2 10" xfId="3912"/>
    <cellStyle name="Input 12 2 11" xfId="4056"/>
    <cellStyle name="Input 12 2 12" xfId="4180"/>
    <cellStyle name="Input 12 2 2" xfId="2414"/>
    <cellStyle name="Input 12 2 3" xfId="2619"/>
    <cellStyle name="Input 12 2 4" xfId="2820"/>
    <cellStyle name="Input 12 2 5" xfId="3017"/>
    <cellStyle name="Input 12 2 6" xfId="3210"/>
    <cellStyle name="Input 12 2 7" xfId="3397"/>
    <cellStyle name="Input 12 2 8" xfId="3574"/>
    <cellStyle name="Input 12 2 9" xfId="3749"/>
    <cellStyle name="Input 12 3" xfId="2032"/>
    <cellStyle name="Input 12 4" xfId="2318"/>
    <cellStyle name="Input 12 5" xfId="2524"/>
    <cellStyle name="Input 12 6" xfId="2726"/>
    <cellStyle name="Input 12 7" xfId="2925"/>
    <cellStyle name="Input 12 8" xfId="3120"/>
    <cellStyle name="Input 12 9" xfId="3310"/>
    <cellStyle name="Input 13" xfId="1150"/>
    <cellStyle name="Input 13 10" xfId="3492"/>
    <cellStyle name="Input 13 11" xfId="3667"/>
    <cellStyle name="Input 13 12" xfId="3832"/>
    <cellStyle name="Input 13 13" xfId="3983"/>
    <cellStyle name="Input 13 2" xfId="1602"/>
    <cellStyle name="Input 13 2 10" xfId="3917"/>
    <cellStyle name="Input 13 2 11" xfId="4061"/>
    <cellStyle name="Input 13 2 12" xfId="4185"/>
    <cellStyle name="Input 13 2 2" xfId="2419"/>
    <cellStyle name="Input 13 2 3" xfId="2624"/>
    <cellStyle name="Input 13 2 4" xfId="2825"/>
    <cellStyle name="Input 13 2 5" xfId="3022"/>
    <cellStyle name="Input 13 2 6" xfId="3215"/>
    <cellStyle name="Input 13 2 7" xfId="3402"/>
    <cellStyle name="Input 13 2 8" xfId="3579"/>
    <cellStyle name="Input 13 2 9" xfId="3754"/>
    <cellStyle name="Input 13 3" xfId="2062"/>
    <cellStyle name="Input 13 4" xfId="2320"/>
    <cellStyle name="Input 13 5" xfId="2526"/>
    <cellStyle name="Input 13 6" xfId="2728"/>
    <cellStyle name="Input 13 7" xfId="2927"/>
    <cellStyle name="Input 13 8" xfId="3122"/>
    <cellStyle name="Input 13 9" xfId="3312"/>
    <cellStyle name="Input 14" xfId="1192"/>
    <cellStyle name="Input 14 10" xfId="3495"/>
    <cellStyle name="Input 14 11" xfId="3670"/>
    <cellStyle name="Input 14 12" xfId="3834"/>
    <cellStyle name="Input 14 13" xfId="3984"/>
    <cellStyle name="Input 14 2" xfId="1607"/>
    <cellStyle name="Input 14 2 10" xfId="3922"/>
    <cellStyle name="Input 14 2 11" xfId="4066"/>
    <cellStyle name="Input 14 2 12" xfId="4190"/>
    <cellStyle name="Input 14 2 2" xfId="2424"/>
    <cellStyle name="Input 14 2 3" xfId="2629"/>
    <cellStyle name="Input 14 2 4" xfId="2830"/>
    <cellStyle name="Input 14 2 5" xfId="3027"/>
    <cellStyle name="Input 14 2 6" xfId="3220"/>
    <cellStyle name="Input 14 2 7" xfId="3407"/>
    <cellStyle name="Input 14 2 8" xfId="3584"/>
    <cellStyle name="Input 14 2 9" xfId="3759"/>
    <cellStyle name="Input 14 3" xfId="2093"/>
    <cellStyle name="Input 14 4" xfId="2323"/>
    <cellStyle name="Input 14 5" xfId="2529"/>
    <cellStyle name="Input 14 6" xfId="2731"/>
    <cellStyle name="Input 14 7" xfId="2930"/>
    <cellStyle name="Input 14 8" xfId="3125"/>
    <cellStyle name="Input 14 9" xfId="3315"/>
    <cellStyle name="Input 15" xfId="1234"/>
    <cellStyle name="Input 15 10" xfId="3496"/>
    <cellStyle name="Input 15 11" xfId="3671"/>
    <cellStyle name="Input 15 12" xfId="3835"/>
    <cellStyle name="Input 15 13" xfId="3985"/>
    <cellStyle name="Input 15 2" xfId="1612"/>
    <cellStyle name="Input 15 2 10" xfId="3927"/>
    <cellStyle name="Input 15 2 11" xfId="4071"/>
    <cellStyle name="Input 15 2 12" xfId="4195"/>
    <cellStyle name="Input 15 2 2" xfId="2429"/>
    <cellStyle name="Input 15 2 3" xfId="2634"/>
    <cellStyle name="Input 15 2 4" xfId="2835"/>
    <cellStyle name="Input 15 2 5" xfId="3032"/>
    <cellStyle name="Input 15 2 6" xfId="3225"/>
    <cellStyle name="Input 15 2 7" xfId="3412"/>
    <cellStyle name="Input 15 2 8" xfId="3589"/>
    <cellStyle name="Input 15 2 9" xfId="3764"/>
    <cellStyle name="Input 15 3" xfId="2122"/>
    <cellStyle name="Input 15 4" xfId="2324"/>
    <cellStyle name="Input 15 5" xfId="2530"/>
    <cellStyle name="Input 15 6" xfId="2732"/>
    <cellStyle name="Input 15 7" xfId="2931"/>
    <cellStyle name="Input 15 8" xfId="3126"/>
    <cellStyle name="Input 15 9" xfId="3316"/>
    <cellStyle name="Input 16" xfId="1276"/>
    <cellStyle name="Input 16 10" xfId="3498"/>
    <cellStyle name="Input 16 11" xfId="3673"/>
    <cellStyle name="Input 16 12" xfId="3837"/>
    <cellStyle name="Input 16 13" xfId="3986"/>
    <cellStyle name="Input 16 2" xfId="1617"/>
    <cellStyle name="Input 16 2 10" xfId="3932"/>
    <cellStyle name="Input 16 2 11" xfId="4076"/>
    <cellStyle name="Input 16 2 12" xfId="4200"/>
    <cellStyle name="Input 16 2 2" xfId="2434"/>
    <cellStyle name="Input 16 2 3" xfId="2639"/>
    <cellStyle name="Input 16 2 4" xfId="2840"/>
    <cellStyle name="Input 16 2 5" xfId="3037"/>
    <cellStyle name="Input 16 2 6" xfId="3230"/>
    <cellStyle name="Input 16 2 7" xfId="3417"/>
    <cellStyle name="Input 16 2 8" xfId="3594"/>
    <cellStyle name="Input 16 2 9" xfId="3769"/>
    <cellStyle name="Input 16 3" xfId="2155"/>
    <cellStyle name="Input 16 4" xfId="2326"/>
    <cellStyle name="Input 16 5" xfId="2532"/>
    <cellStyle name="Input 16 6" xfId="2734"/>
    <cellStyle name="Input 16 7" xfId="2933"/>
    <cellStyle name="Input 16 8" xfId="3128"/>
    <cellStyle name="Input 16 9" xfId="3318"/>
    <cellStyle name="Input 17" xfId="1318"/>
    <cellStyle name="Input 17 10" xfId="3499"/>
    <cellStyle name="Input 17 11" xfId="3674"/>
    <cellStyle name="Input 17 12" xfId="3838"/>
    <cellStyle name="Input 17 13" xfId="3987"/>
    <cellStyle name="Input 17 2" xfId="1622"/>
    <cellStyle name="Input 17 2 10" xfId="3937"/>
    <cellStyle name="Input 17 2 11" xfId="4081"/>
    <cellStyle name="Input 17 2 12" xfId="4205"/>
    <cellStyle name="Input 17 2 2" xfId="2439"/>
    <cellStyle name="Input 17 2 3" xfId="2644"/>
    <cellStyle name="Input 17 2 4" xfId="2845"/>
    <cellStyle name="Input 17 2 5" xfId="3042"/>
    <cellStyle name="Input 17 2 6" xfId="3235"/>
    <cellStyle name="Input 17 2 7" xfId="3422"/>
    <cellStyle name="Input 17 2 8" xfId="3599"/>
    <cellStyle name="Input 17 2 9" xfId="3774"/>
    <cellStyle name="Input 17 3" xfId="2186"/>
    <cellStyle name="Input 17 4" xfId="2328"/>
    <cellStyle name="Input 17 5" xfId="2534"/>
    <cellStyle name="Input 17 6" xfId="2736"/>
    <cellStyle name="Input 17 7" xfId="2934"/>
    <cellStyle name="Input 17 8" xfId="3129"/>
    <cellStyle name="Input 17 9" xfId="3319"/>
    <cellStyle name="Input 18" xfId="1360"/>
    <cellStyle name="Input 18 10" xfId="3501"/>
    <cellStyle name="Input 18 11" xfId="3676"/>
    <cellStyle name="Input 18 12" xfId="3840"/>
    <cellStyle name="Input 18 13" xfId="3988"/>
    <cellStyle name="Input 18 2" xfId="1627"/>
    <cellStyle name="Input 18 2 10" xfId="3942"/>
    <cellStyle name="Input 18 2 11" xfId="4086"/>
    <cellStyle name="Input 18 2 12" xfId="4210"/>
    <cellStyle name="Input 18 2 2" xfId="2444"/>
    <cellStyle name="Input 18 2 3" xfId="2649"/>
    <cellStyle name="Input 18 2 4" xfId="2850"/>
    <cellStyle name="Input 18 2 5" xfId="3047"/>
    <cellStyle name="Input 18 2 6" xfId="3240"/>
    <cellStyle name="Input 18 2 7" xfId="3427"/>
    <cellStyle name="Input 18 2 8" xfId="3604"/>
    <cellStyle name="Input 18 2 9" xfId="3779"/>
    <cellStyle name="Input 18 3" xfId="2218"/>
    <cellStyle name="Input 18 4" xfId="2330"/>
    <cellStyle name="Input 18 5" xfId="2536"/>
    <cellStyle name="Input 18 6" xfId="2738"/>
    <cellStyle name="Input 18 7" xfId="2936"/>
    <cellStyle name="Input 18 8" xfId="3131"/>
    <cellStyle name="Input 18 9" xfId="3321"/>
    <cellStyle name="Input 19" xfId="1402"/>
    <cellStyle name="Input 19 10" xfId="3503"/>
    <cellStyle name="Input 19 11" xfId="3678"/>
    <cellStyle name="Input 19 12" xfId="3842"/>
    <cellStyle name="Input 19 13" xfId="3989"/>
    <cellStyle name="Input 19 2" xfId="1632"/>
    <cellStyle name="Input 19 2 10" xfId="3947"/>
    <cellStyle name="Input 19 2 11" xfId="4091"/>
    <cellStyle name="Input 19 2 12" xfId="4215"/>
    <cellStyle name="Input 19 2 2" xfId="2449"/>
    <cellStyle name="Input 19 2 3" xfId="2654"/>
    <cellStyle name="Input 19 2 4" xfId="2855"/>
    <cellStyle name="Input 19 2 5" xfId="3052"/>
    <cellStyle name="Input 19 2 6" xfId="3245"/>
    <cellStyle name="Input 19 2 7" xfId="3432"/>
    <cellStyle name="Input 19 2 8" xfId="3609"/>
    <cellStyle name="Input 19 2 9" xfId="3784"/>
    <cellStyle name="Input 19 3" xfId="2249"/>
    <cellStyle name="Input 19 4" xfId="2332"/>
    <cellStyle name="Input 19 5" xfId="2538"/>
    <cellStyle name="Input 19 6" xfId="2740"/>
    <cellStyle name="Input 19 7" xfId="2938"/>
    <cellStyle name="Input 19 8" xfId="3133"/>
    <cellStyle name="Input 19 9" xfId="3323"/>
    <cellStyle name="Input 2" xfId="643"/>
    <cellStyle name="Input 2 10" xfId="3518"/>
    <cellStyle name="Input 2 11" xfId="3693"/>
    <cellStyle name="Input 2 12" xfId="3856"/>
    <cellStyle name="Input 2 13" xfId="4001"/>
    <cellStyle name="Input 2 2" xfId="1546"/>
    <cellStyle name="Input 2 2 10" xfId="3861"/>
    <cellStyle name="Input 2 2 11" xfId="4005"/>
    <cellStyle name="Input 2 2 12" xfId="4129"/>
    <cellStyle name="Input 2 2 2" xfId="2363"/>
    <cellStyle name="Input 2 2 3" xfId="2568"/>
    <cellStyle name="Input 2 2 4" xfId="2769"/>
    <cellStyle name="Input 2 2 5" xfId="2966"/>
    <cellStyle name="Input 2 2 6" xfId="3159"/>
    <cellStyle name="Input 2 2 7" xfId="3346"/>
    <cellStyle name="Input 2 2 8" xfId="3523"/>
    <cellStyle name="Input 2 2 9" xfId="3698"/>
    <cellStyle name="Input 2 3" xfId="1708"/>
    <cellStyle name="Input 2 4" xfId="2357"/>
    <cellStyle name="Input 2 5" xfId="2562"/>
    <cellStyle name="Input 2 6" xfId="2763"/>
    <cellStyle name="Input 2 7" xfId="2960"/>
    <cellStyle name="Input 2 8" xfId="3154"/>
    <cellStyle name="Input 2 9" xfId="3341"/>
    <cellStyle name="Input 20" xfId="1444"/>
    <cellStyle name="Input 20 10" xfId="3644"/>
    <cellStyle name="Input 20 11" xfId="3818"/>
    <cellStyle name="Input 20 12" xfId="3970"/>
    <cellStyle name="Input 20 13" xfId="4113"/>
    <cellStyle name="Input 20 2" xfId="1637"/>
    <cellStyle name="Input 20 2 10" xfId="3952"/>
    <cellStyle name="Input 20 2 11" xfId="4096"/>
    <cellStyle name="Input 20 2 12" xfId="4220"/>
    <cellStyle name="Input 20 2 2" xfId="2454"/>
    <cellStyle name="Input 20 2 3" xfId="2659"/>
    <cellStyle name="Input 20 2 4" xfId="2860"/>
    <cellStyle name="Input 20 2 5" xfId="3057"/>
    <cellStyle name="Input 20 2 6" xfId="3250"/>
    <cellStyle name="Input 20 2 7" xfId="3437"/>
    <cellStyle name="Input 20 2 8" xfId="3614"/>
    <cellStyle name="Input 20 2 9" xfId="3789"/>
    <cellStyle name="Input 20 3" xfId="2284"/>
    <cellStyle name="Input 20 4" xfId="2490"/>
    <cellStyle name="Input 20 5" xfId="2694"/>
    <cellStyle name="Input 20 6" xfId="2895"/>
    <cellStyle name="Input 20 7" xfId="3091"/>
    <cellStyle name="Input 20 8" xfId="3283"/>
    <cellStyle name="Input 20 9" xfId="3467"/>
    <cellStyle name="Input 21" xfId="1485"/>
    <cellStyle name="Input 21 10" xfId="3659"/>
    <cellStyle name="Input 21 11" xfId="3825"/>
    <cellStyle name="Input 21 12" xfId="3977"/>
    <cellStyle name="Input 21 13" xfId="4118"/>
    <cellStyle name="Input 21 2" xfId="1642"/>
    <cellStyle name="Input 21 2 10" xfId="3957"/>
    <cellStyle name="Input 21 2 11" xfId="4101"/>
    <cellStyle name="Input 21 2 12" xfId="4225"/>
    <cellStyle name="Input 21 2 2" xfId="2459"/>
    <cellStyle name="Input 21 2 3" xfId="2664"/>
    <cellStyle name="Input 21 2 4" xfId="2865"/>
    <cellStyle name="Input 21 2 5" xfId="3062"/>
    <cellStyle name="Input 21 2 6" xfId="3255"/>
    <cellStyle name="Input 21 2 7" xfId="3442"/>
    <cellStyle name="Input 21 2 8" xfId="3619"/>
    <cellStyle name="Input 21 2 9" xfId="3794"/>
    <cellStyle name="Input 21 3" xfId="2311"/>
    <cellStyle name="Input 21 4" xfId="2517"/>
    <cellStyle name="Input 21 5" xfId="2719"/>
    <cellStyle name="Input 21 6" xfId="2918"/>
    <cellStyle name="Input 21 7" xfId="3113"/>
    <cellStyle name="Input 21 8" xfId="3303"/>
    <cellStyle name="Input 21 9" xfId="3483"/>
    <cellStyle name="Input 22" xfId="1520"/>
    <cellStyle name="Input 22 10" xfId="3684"/>
    <cellStyle name="Input 22 11" xfId="3848"/>
    <cellStyle name="Input 22 12" xfId="3993"/>
    <cellStyle name="Input 22 13" xfId="4122"/>
    <cellStyle name="Input 22 2" xfId="1646"/>
    <cellStyle name="Input 22 2 10" xfId="3961"/>
    <cellStyle name="Input 22 2 11" xfId="4105"/>
    <cellStyle name="Input 22 2 12" xfId="4229"/>
    <cellStyle name="Input 22 2 2" xfId="2463"/>
    <cellStyle name="Input 22 2 3" xfId="2668"/>
    <cellStyle name="Input 22 2 4" xfId="2869"/>
    <cellStyle name="Input 22 2 5" xfId="3066"/>
    <cellStyle name="Input 22 2 6" xfId="3259"/>
    <cellStyle name="Input 22 2 7" xfId="3446"/>
    <cellStyle name="Input 22 2 8" xfId="3623"/>
    <cellStyle name="Input 22 2 9" xfId="3798"/>
    <cellStyle name="Input 22 3" xfId="2341"/>
    <cellStyle name="Input 22 4" xfId="2546"/>
    <cellStyle name="Input 22 5" xfId="2747"/>
    <cellStyle name="Input 22 6" xfId="2945"/>
    <cellStyle name="Input 22 7" xfId="3140"/>
    <cellStyle name="Input 22 8" xfId="3329"/>
    <cellStyle name="Input 22 9" xfId="3509"/>
    <cellStyle name="Input 3" xfId="725"/>
    <cellStyle name="Input 3 10" xfId="1821"/>
    <cellStyle name="Input 3 11" xfId="2150"/>
    <cellStyle name="Input 3 12" xfId="1875"/>
    <cellStyle name="Input 3 13" xfId="1687"/>
    <cellStyle name="Input 3 2" xfId="1552"/>
    <cellStyle name="Input 3 2 10" xfId="3867"/>
    <cellStyle name="Input 3 2 11" xfId="4011"/>
    <cellStyle name="Input 3 2 12" xfId="4135"/>
    <cellStyle name="Input 3 2 2" xfId="2369"/>
    <cellStyle name="Input 3 2 3" xfId="2574"/>
    <cellStyle name="Input 3 2 4" xfId="2775"/>
    <cellStyle name="Input 3 2 5" xfId="2972"/>
    <cellStyle name="Input 3 2 6" xfId="3165"/>
    <cellStyle name="Input 3 2 7" xfId="3352"/>
    <cellStyle name="Input 3 2 8" xfId="3529"/>
    <cellStyle name="Input 3 2 9" xfId="3704"/>
    <cellStyle name="Input 3 3" xfId="1773"/>
    <cellStyle name="Input 3 4" xfId="2121"/>
    <cellStyle name="Input 3 5" xfId="1783"/>
    <cellStyle name="Input 3 6" xfId="1771"/>
    <cellStyle name="Input 3 7" xfId="2216"/>
    <cellStyle name="Input 3 8" xfId="1788"/>
    <cellStyle name="Input 3 9" xfId="2184"/>
    <cellStyle name="Input 4" xfId="767"/>
    <cellStyle name="Input 4 10" xfId="2298"/>
    <cellStyle name="Input 4 11" xfId="2504"/>
    <cellStyle name="Input 4 12" xfId="2707"/>
    <cellStyle name="Input 4 13" xfId="2906"/>
    <cellStyle name="Input 4 2" xfId="1557"/>
    <cellStyle name="Input 4 2 10" xfId="3872"/>
    <cellStyle name="Input 4 2 11" xfId="4016"/>
    <cellStyle name="Input 4 2 12" xfId="4140"/>
    <cellStyle name="Input 4 2 2" xfId="2374"/>
    <cellStyle name="Input 4 2 3" xfId="2579"/>
    <cellStyle name="Input 4 2 4" xfId="2780"/>
    <cellStyle name="Input 4 2 5" xfId="2977"/>
    <cellStyle name="Input 4 2 6" xfId="3170"/>
    <cellStyle name="Input 4 2 7" xfId="3357"/>
    <cellStyle name="Input 4 2 8" xfId="3534"/>
    <cellStyle name="Input 4 2 9" xfId="3709"/>
    <cellStyle name="Input 4 3" xfId="1807"/>
    <cellStyle name="Input 4 4" xfId="2119"/>
    <cellStyle name="Input 4 5" xfId="1846"/>
    <cellStyle name="Input 4 6" xfId="1759"/>
    <cellStyle name="Input 4 7" xfId="2092"/>
    <cellStyle name="Input 4 8" xfId="1740"/>
    <cellStyle name="Input 4 9" xfId="2250"/>
    <cellStyle name="Input 5" xfId="810"/>
    <cellStyle name="Input 5 10" xfId="3123"/>
    <cellStyle name="Input 5 11" xfId="3313"/>
    <cellStyle name="Input 5 12" xfId="3493"/>
    <cellStyle name="Input 5 13" xfId="3668"/>
    <cellStyle name="Input 5 2" xfId="1562"/>
    <cellStyle name="Input 5 2 10" xfId="3877"/>
    <cellStyle name="Input 5 2 11" xfId="4021"/>
    <cellStyle name="Input 5 2 12" xfId="4145"/>
    <cellStyle name="Input 5 2 2" xfId="2379"/>
    <cellStyle name="Input 5 2 3" xfId="2584"/>
    <cellStyle name="Input 5 2 4" xfId="2785"/>
    <cellStyle name="Input 5 2 5" xfId="2982"/>
    <cellStyle name="Input 5 2 6" xfId="3175"/>
    <cellStyle name="Input 5 2 7" xfId="3362"/>
    <cellStyle name="Input 5 2 8" xfId="3539"/>
    <cellStyle name="Input 5 2 9" xfId="3714"/>
    <cellStyle name="Input 5 3" xfId="1837"/>
    <cellStyle name="Input 5 4" xfId="2209"/>
    <cellStyle name="Input 5 5" xfId="2076"/>
    <cellStyle name="Input 5 6" xfId="2321"/>
    <cellStyle name="Input 5 7" xfId="2527"/>
    <cellStyle name="Input 5 8" xfId="2729"/>
    <cellStyle name="Input 5 9" xfId="2928"/>
    <cellStyle name="Input 6" xfId="854"/>
    <cellStyle name="Input 6 10" xfId="3514"/>
    <cellStyle name="Input 6 11" xfId="3689"/>
    <cellStyle name="Input 6 12" xfId="3853"/>
    <cellStyle name="Input 6 13" xfId="3998"/>
    <cellStyle name="Input 6 2" xfId="1567"/>
    <cellStyle name="Input 6 2 10" xfId="3882"/>
    <cellStyle name="Input 6 2 11" xfId="4026"/>
    <cellStyle name="Input 6 2 12" xfId="4150"/>
    <cellStyle name="Input 6 2 2" xfId="2384"/>
    <cellStyle name="Input 6 2 3" xfId="2589"/>
    <cellStyle name="Input 6 2 4" xfId="2790"/>
    <cellStyle name="Input 6 2 5" xfId="2987"/>
    <cellStyle name="Input 6 2 6" xfId="3180"/>
    <cellStyle name="Input 6 2 7" xfId="3367"/>
    <cellStyle name="Input 6 2 8" xfId="3544"/>
    <cellStyle name="Input 6 2 9" xfId="3719"/>
    <cellStyle name="Input 6 3" xfId="1866"/>
    <cellStyle name="Input 6 4" xfId="2350"/>
    <cellStyle name="Input 6 5" xfId="2555"/>
    <cellStyle name="Input 6 6" xfId="2756"/>
    <cellStyle name="Input 6 7" xfId="2953"/>
    <cellStyle name="Input 6 8" xfId="3147"/>
    <cellStyle name="Input 6 9" xfId="3335"/>
    <cellStyle name="Input 7" xfId="897"/>
    <cellStyle name="Input 7 10" xfId="1682"/>
    <cellStyle name="Input 7 11" xfId="1660"/>
    <cellStyle name="Input 7 12" xfId="1920"/>
    <cellStyle name="Input 7 13" xfId="2179"/>
    <cellStyle name="Input 7 2" xfId="1572"/>
    <cellStyle name="Input 7 2 10" xfId="3887"/>
    <cellStyle name="Input 7 2 11" xfId="4031"/>
    <cellStyle name="Input 7 2 12" xfId="4155"/>
    <cellStyle name="Input 7 2 2" xfId="2389"/>
    <cellStyle name="Input 7 2 3" xfId="2594"/>
    <cellStyle name="Input 7 2 4" xfId="2795"/>
    <cellStyle name="Input 7 2 5" xfId="2992"/>
    <cellStyle name="Input 7 2 6" xfId="3185"/>
    <cellStyle name="Input 7 2 7" xfId="3372"/>
    <cellStyle name="Input 7 2 8" xfId="3549"/>
    <cellStyle name="Input 7 2 9" xfId="3724"/>
    <cellStyle name="Input 7 3" xfId="1900"/>
    <cellStyle name="Input 7 4" xfId="1749"/>
    <cellStyle name="Input 7 5" xfId="1836"/>
    <cellStyle name="Input 7 6" xfId="2240"/>
    <cellStyle name="Input 7 7" xfId="2078"/>
    <cellStyle name="Input 7 8" xfId="2259"/>
    <cellStyle name="Input 7 9" xfId="1989"/>
    <cellStyle name="Input 8" xfId="940"/>
    <cellStyle name="Input 8 10" xfId="3480"/>
    <cellStyle name="Input 8 11" xfId="3656"/>
    <cellStyle name="Input 8 12" xfId="3824"/>
    <cellStyle name="Input 8 13" xfId="3976"/>
    <cellStyle name="Input 8 2" xfId="1577"/>
    <cellStyle name="Input 8 2 10" xfId="3892"/>
    <cellStyle name="Input 8 2 11" xfId="4036"/>
    <cellStyle name="Input 8 2 12" xfId="4160"/>
    <cellStyle name="Input 8 2 2" xfId="2394"/>
    <cellStyle name="Input 8 2 3" xfId="2599"/>
    <cellStyle name="Input 8 2 4" xfId="2800"/>
    <cellStyle name="Input 8 2 5" xfId="2997"/>
    <cellStyle name="Input 8 2 6" xfId="3190"/>
    <cellStyle name="Input 8 2 7" xfId="3377"/>
    <cellStyle name="Input 8 2 8" xfId="3554"/>
    <cellStyle name="Input 8 2 9" xfId="3729"/>
    <cellStyle name="Input 8 3" xfId="1931"/>
    <cellStyle name="Input 8 4" xfId="2306"/>
    <cellStyle name="Input 8 5" xfId="2512"/>
    <cellStyle name="Input 8 6" xfId="2715"/>
    <cellStyle name="Input 8 7" xfId="2914"/>
    <cellStyle name="Input 8 8" xfId="3109"/>
    <cellStyle name="Input 8 9" xfId="3299"/>
    <cellStyle name="Input 9" xfId="982"/>
    <cellStyle name="Input 9 10" xfId="3485"/>
    <cellStyle name="Input 9 11" xfId="3661"/>
    <cellStyle name="Input 9 12" xfId="3827"/>
    <cellStyle name="Input 9 13" xfId="3979"/>
    <cellStyle name="Input 9 2" xfId="1582"/>
    <cellStyle name="Input 9 2 10" xfId="3897"/>
    <cellStyle name="Input 9 2 11" xfId="4041"/>
    <cellStyle name="Input 9 2 12" xfId="4165"/>
    <cellStyle name="Input 9 2 2" xfId="2399"/>
    <cellStyle name="Input 9 2 3" xfId="2604"/>
    <cellStyle name="Input 9 2 4" xfId="2805"/>
    <cellStyle name="Input 9 2 5" xfId="3002"/>
    <cellStyle name="Input 9 2 6" xfId="3195"/>
    <cellStyle name="Input 9 2 7" xfId="3382"/>
    <cellStyle name="Input 9 2 8" xfId="3559"/>
    <cellStyle name="Input 9 2 9" xfId="3734"/>
    <cellStyle name="Input 9 3" xfId="1950"/>
    <cellStyle name="Input 9 4" xfId="2313"/>
    <cellStyle name="Input 9 5" xfId="2519"/>
    <cellStyle name="Input 9 6" xfId="2721"/>
    <cellStyle name="Input 9 7" xfId="2920"/>
    <cellStyle name="Input 9 8" xfId="3115"/>
    <cellStyle name="Input 9 9" xfId="3305"/>
    <cellStyle name="Linked Cell 10" xfId="1025"/>
    <cellStyle name="Linked Cell 11" xfId="1067"/>
    <cellStyle name="Linked Cell 12" xfId="1109"/>
    <cellStyle name="Linked Cell 13" xfId="1151"/>
    <cellStyle name="Linked Cell 14" xfId="1193"/>
    <cellStyle name="Linked Cell 15" xfId="1235"/>
    <cellStyle name="Linked Cell 16" xfId="1277"/>
    <cellStyle name="Linked Cell 17" xfId="1319"/>
    <cellStyle name="Linked Cell 18" xfId="1361"/>
    <cellStyle name="Linked Cell 19" xfId="1403"/>
    <cellStyle name="Linked Cell 2" xfId="644"/>
    <cellStyle name="Linked Cell 20" xfId="1445"/>
    <cellStyle name="Linked Cell 21" xfId="1486"/>
    <cellStyle name="Linked Cell 22" xfId="1521"/>
    <cellStyle name="Linked Cell 3" xfId="726"/>
    <cellStyle name="Linked Cell 4" xfId="768"/>
    <cellStyle name="Linked Cell 5" xfId="811"/>
    <cellStyle name="Linked Cell 6" xfId="855"/>
    <cellStyle name="Linked Cell 7" xfId="898"/>
    <cellStyle name="Linked Cell 8" xfId="941"/>
    <cellStyle name="Linked Cell 9" xfId="983"/>
    <cellStyle name="Neutral 10" xfId="1026"/>
    <cellStyle name="Neutral 11" xfId="1068"/>
    <cellStyle name="Neutral 12" xfId="1110"/>
    <cellStyle name="Neutral 13" xfId="1152"/>
    <cellStyle name="Neutral 14" xfId="1194"/>
    <cellStyle name="Neutral 15" xfId="1236"/>
    <cellStyle name="Neutral 16" xfId="1278"/>
    <cellStyle name="Neutral 17" xfId="1320"/>
    <cellStyle name="Neutral 18" xfId="1362"/>
    <cellStyle name="Neutral 19" xfId="1404"/>
    <cellStyle name="Neutral 2" xfId="645"/>
    <cellStyle name="Neutral 20" xfId="1446"/>
    <cellStyle name="Neutral 21" xfId="1487"/>
    <cellStyle name="Neutral 22" xfId="1522"/>
    <cellStyle name="Neutral 3" xfId="727"/>
    <cellStyle name="Neutral 4" xfId="769"/>
    <cellStyle name="Neutral 5" xfId="812"/>
    <cellStyle name="Neutral 6" xfId="856"/>
    <cellStyle name="Neutral 7" xfId="899"/>
    <cellStyle name="Neutral 8" xfId="942"/>
    <cellStyle name="Neutral 9" xfId="984"/>
    <cellStyle name="Normal" xfId="0" builtinId="0"/>
    <cellStyle name="Normal 10 10" xfId="1917"/>
    <cellStyle name="Normal 10 11" xfId="2242"/>
    <cellStyle name="Normal 10 12" xfId="1963"/>
    <cellStyle name="Normal 10 13" xfId="2253"/>
    <cellStyle name="Normal 10 2" xfId="646"/>
    <cellStyle name="Normal 10 3" xfId="1711"/>
    <cellStyle name="Normal 10 4" xfId="1650"/>
    <cellStyle name="Normal 10 5" xfId="1967"/>
    <cellStyle name="Normal 10 6" xfId="2095"/>
    <cellStyle name="Normal 10 7" xfId="2227"/>
    <cellStyle name="Normal 10 8" xfId="1941"/>
    <cellStyle name="Normal 10 9" xfId="2244"/>
    <cellStyle name="Normal 11 10" xfId="2105"/>
    <cellStyle name="Normal 11 11" xfId="1816"/>
    <cellStyle name="Normal 11 12" xfId="2279"/>
    <cellStyle name="Normal 11 13" xfId="2486"/>
    <cellStyle name="Normal 11 2" xfId="647"/>
    <cellStyle name="Normal 11 3" xfId="1712"/>
    <cellStyle name="Normal 11 4" xfId="1951"/>
    <cellStyle name="Normal 11 5" xfId="2252"/>
    <cellStyle name="Normal 11 6" xfId="1672"/>
    <cellStyle name="Normal 11 7" xfId="1669"/>
    <cellStyle name="Normal 11 8" xfId="2023"/>
    <cellStyle name="Normal 11 9" xfId="2162"/>
    <cellStyle name="Normal 117" xfId="1537"/>
    <cellStyle name="Normal 12 10" xfId="2097"/>
    <cellStyle name="Normal 12 11" xfId="2102"/>
    <cellStyle name="Normal 12 12" xfId="1937"/>
    <cellStyle name="Normal 12 13" xfId="1895"/>
    <cellStyle name="Normal 12 2" xfId="648"/>
    <cellStyle name="Normal 12 3" xfId="1713"/>
    <cellStyle name="Normal 12 4" xfId="1933"/>
    <cellStyle name="Normal 12 5" xfId="2243"/>
    <cellStyle name="Normal 12 6" xfId="1942"/>
    <cellStyle name="Normal 12 7" xfId="1683"/>
    <cellStyle name="Normal 12 8" xfId="1659"/>
    <cellStyle name="Normal 12 9" xfId="2025"/>
    <cellStyle name="Normal 13 10" xfId="3278"/>
    <cellStyle name="Normal 13 11" xfId="3464"/>
    <cellStyle name="Normal 13 12" xfId="3641"/>
    <cellStyle name="Normal 13 13" xfId="3816"/>
    <cellStyle name="Normal 13 2" xfId="649"/>
    <cellStyle name="Normal 13 3" xfId="1714"/>
    <cellStyle name="Normal 13 4" xfId="1902"/>
    <cellStyle name="Normal 13 5" xfId="2276"/>
    <cellStyle name="Normal 13 6" xfId="2483"/>
    <cellStyle name="Normal 13 7" xfId="2688"/>
    <cellStyle name="Normal 13 8" xfId="2889"/>
    <cellStyle name="Normal 13 9" xfId="3086"/>
    <cellStyle name="Normal 14 10" xfId="3343"/>
    <cellStyle name="Normal 14 11" xfId="3520"/>
    <cellStyle name="Normal 14 12" xfId="3695"/>
    <cellStyle name="Normal 14 13" xfId="3858"/>
    <cellStyle name="Normal 14 2" xfId="650"/>
    <cellStyle name="Normal 14 3" xfId="1715"/>
    <cellStyle name="Normal 14 4" xfId="1868"/>
    <cellStyle name="Normal 14 5" xfId="2359"/>
    <cellStyle name="Normal 14 6" xfId="2564"/>
    <cellStyle name="Normal 14 7" xfId="2765"/>
    <cellStyle name="Normal 14 8" xfId="2962"/>
    <cellStyle name="Normal 14 9" xfId="3156"/>
    <cellStyle name="Normal 15 10" xfId="2553"/>
    <cellStyle name="Normal 15 11" xfId="2754"/>
    <cellStyle name="Normal 15 12" xfId="2951"/>
    <cellStyle name="Normal 15 13" xfId="3145"/>
    <cellStyle name="Normal 15 2" xfId="651"/>
    <cellStyle name="Normal 15 3" xfId="1716"/>
    <cellStyle name="Normal 15 4" xfId="1838"/>
    <cellStyle name="Normal 15 5" xfId="2175"/>
    <cellStyle name="Normal 15 6" xfId="2075"/>
    <cellStyle name="Normal 15 7" xfId="1781"/>
    <cellStyle name="Normal 15 8" xfId="1864"/>
    <cellStyle name="Normal 15 9" xfId="2348"/>
    <cellStyle name="Normal 16 10" xfId="2035"/>
    <cellStyle name="Normal 16 11" xfId="1679"/>
    <cellStyle name="Normal 16 12" xfId="1663"/>
    <cellStyle name="Normal 16 13" xfId="1825"/>
    <cellStyle name="Normal 16 2" xfId="652"/>
    <cellStyle name="Normal 16 3" xfId="1717"/>
    <cellStyle name="Normal 16 4" xfId="1809"/>
    <cellStyle name="Normal 16 5" xfId="2058"/>
    <cellStyle name="Normal 16 6" xfId="1843"/>
    <cellStyle name="Normal 16 7" xfId="1924"/>
    <cellStyle name="Normal 16 8" xfId="2057"/>
    <cellStyle name="Normal 16 9" xfId="1955"/>
    <cellStyle name="Normal 17 10" xfId="2084"/>
    <cellStyle name="Normal 17 11" xfId="2043"/>
    <cellStyle name="Normal 17 12" xfId="1979"/>
    <cellStyle name="Normal 17 13" xfId="2065"/>
    <cellStyle name="Normal 17 2" xfId="653"/>
    <cellStyle name="Normal 17 3" xfId="1718"/>
    <cellStyle name="Normal 17 4" xfId="1775"/>
    <cellStyle name="Normal 17 5" xfId="2060"/>
    <cellStyle name="Normal 17 6" xfId="1780"/>
    <cellStyle name="Normal 17 7" xfId="1898"/>
    <cellStyle name="Normal 17 8" xfId="1831"/>
    <cellStyle name="Normal 17 9" xfId="1890"/>
    <cellStyle name="Normal 18 10" xfId="3510"/>
    <cellStyle name="Normal 18 11" xfId="3685"/>
    <cellStyle name="Normal 18 12" xfId="3849"/>
    <cellStyle name="Normal 18 13" xfId="3994"/>
    <cellStyle name="Normal 18 2" xfId="654"/>
    <cellStyle name="Normal 18 3" xfId="1719"/>
    <cellStyle name="Normal 18 4" xfId="2343"/>
    <cellStyle name="Normal 18 5" xfId="2548"/>
    <cellStyle name="Normal 18 6" xfId="2749"/>
    <cellStyle name="Normal 18 7" xfId="2947"/>
    <cellStyle name="Normal 18 8" xfId="3141"/>
    <cellStyle name="Normal 18 9" xfId="3330"/>
    <cellStyle name="Normal 19 10" xfId="3484"/>
    <cellStyle name="Normal 19 11" xfId="3660"/>
    <cellStyle name="Normal 19 12" xfId="3826"/>
    <cellStyle name="Normal 19 13" xfId="3978"/>
    <cellStyle name="Normal 19 2" xfId="655"/>
    <cellStyle name="Normal 19 3" xfId="1720"/>
    <cellStyle name="Normal 19 4" xfId="2312"/>
    <cellStyle name="Normal 19 5" xfId="2518"/>
    <cellStyle name="Normal 19 6" xfId="2720"/>
    <cellStyle name="Normal 19 7" xfId="2919"/>
    <cellStyle name="Normal 19 8" xfId="3114"/>
    <cellStyle name="Normal 19 9" xfId="3304"/>
    <cellStyle name="Normal 2 10" xfId="1037"/>
    <cellStyle name="Normal 2 10 2" xfId="1539"/>
    <cellStyle name="Normal 2 10 3" xfId="1543"/>
    <cellStyle name="Normal 2 11" xfId="1079"/>
    <cellStyle name="Normal 2 12" xfId="1121"/>
    <cellStyle name="Normal 2 13" xfId="1163"/>
    <cellStyle name="Normal 2 14" xfId="1205"/>
    <cellStyle name="Normal 2 15" xfId="1247"/>
    <cellStyle name="Normal 2 16" xfId="1289"/>
    <cellStyle name="Normal 2 17" xfId="1331"/>
    <cellStyle name="Normal 2 18" xfId="1373"/>
    <cellStyle name="Normal 2 19" xfId="1415"/>
    <cellStyle name="Normal 2 2" xfId="578"/>
    <cellStyle name="Normal 2 2 10" xfId="3468"/>
    <cellStyle name="Normal 2 2 11" xfId="3645"/>
    <cellStyle name="Normal 2 2 12" xfId="3819"/>
    <cellStyle name="Normal 2 2 13" xfId="3971"/>
    <cellStyle name="Normal 2 2 2" xfId="656"/>
    <cellStyle name="Normal 2 2 3" xfId="1721"/>
    <cellStyle name="Normal 2 2 4" xfId="2285"/>
    <cellStyle name="Normal 2 2 5" xfId="2491"/>
    <cellStyle name="Normal 2 2 6" xfId="2695"/>
    <cellStyle name="Normal 2 2 7" xfId="2896"/>
    <cellStyle name="Normal 2 2 8" xfId="3092"/>
    <cellStyle name="Normal 2 2 9" xfId="3284"/>
    <cellStyle name="Normal 2 20" xfId="1457"/>
    <cellStyle name="Normal 2 21" xfId="1498"/>
    <cellStyle name="Normal 2 22" xfId="1523"/>
    <cellStyle name="Normal 2 23" xfId="1536"/>
    <cellStyle name="Normal 2 24" xfId="1541"/>
    <cellStyle name="Normal 2 25" xfId="1671"/>
    <cellStyle name="Normal 2 26" xfId="1670"/>
    <cellStyle name="Normal 2 27" xfId="1992"/>
    <cellStyle name="Normal 2 28" xfId="2160"/>
    <cellStyle name="Normal 2 29" xfId="2167"/>
    <cellStyle name="Normal 2 3" xfId="738"/>
    <cellStyle name="Normal 2 30" xfId="1820"/>
    <cellStyle name="Normal 2 31" xfId="2182"/>
    <cellStyle name="Normal 2 32" xfId="1877"/>
    <cellStyle name="Normal 2 33" xfId="1925"/>
    <cellStyle name="Normal 2 34" xfId="2029"/>
    <cellStyle name="Normal 2 35" xfId="1954"/>
    <cellStyle name="Normal 2 4" xfId="780"/>
    <cellStyle name="Normal 2 5" xfId="823"/>
    <cellStyle name="Normal 2 6" xfId="867"/>
    <cellStyle name="Normal 2 7" xfId="910"/>
    <cellStyle name="Normal 2 8" xfId="953"/>
    <cellStyle name="Normal 2 9" xfId="995"/>
    <cellStyle name="Normal 20" xfId="657"/>
    <cellStyle name="Normal 24" xfId="1534"/>
    <cellStyle name="Normal 3" xfId="4233"/>
    <cellStyle name="Normal 3 10" xfId="3271"/>
    <cellStyle name="Normal 3 11" xfId="3458"/>
    <cellStyle name="Normal 3 12" xfId="3635"/>
    <cellStyle name="Normal 3 13" xfId="3810"/>
    <cellStyle name="Normal 3 2" xfId="658"/>
    <cellStyle name="Normal 3 3" xfId="1723"/>
    <cellStyle name="Normal 3 4" xfId="2251"/>
    <cellStyle name="Normal 3 5" xfId="2269"/>
    <cellStyle name="Normal 3 6" xfId="2476"/>
    <cellStyle name="Normal 3 7" xfId="2681"/>
    <cellStyle name="Normal 3 8" xfId="2882"/>
    <cellStyle name="Normal 3 9" xfId="3079"/>
    <cellStyle name="Normal 5 10" xfId="3269"/>
    <cellStyle name="Normal 5 11" xfId="3456"/>
    <cellStyle name="Normal 5 12" xfId="3633"/>
    <cellStyle name="Normal 5 13" xfId="3808"/>
    <cellStyle name="Normal 5 2" xfId="659"/>
    <cellStyle name="Normal 5 3" xfId="1724"/>
    <cellStyle name="Normal 5 4" xfId="2219"/>
    <cellStyle name="Normal 5 5" xfId="2267"/>
    <cellStyle name="Normal 5 6" xfId="2474"/>
    <cellStyle name="Normal 5 7" xfId="2679"/>
    <cellStyle name="Normal 5 8" xfId="2880"/>
    <cellStyle name="Normal 5 9" xfId="3077"/>
    <cellStyle name="Normal 6 10" xfId="3267"/>
    <cellStyle name="Normal 6 11" xfId="3454"/>
    <cellStyle name="Normal 6 12" xfId="3631"/>
    <cellStyle name="Normal 6 13" xfId="3806"/>
    <cellStyle name="Normal 6 2" xfId="660"/>
    <cellStyle name="Normal 6 3" xfId="1725"/>
    <cellStyle name="Normal 6 4" xfId="2188"/>
    <cellStyle name="Normal 6 5" xfId="2265"/>
    <cellStyle name="Normal 6 6" xfId="2472"/>
    <cellStyle name="Normal 6 7" xfId="2677"/>
    <cellStyle name="Normal 6 8" xfId="2878"/>
    <cellStyle name="Normal 6 9" xfId="3075"/>
    <cellStyle name="Normal 7 10" xfId="3266"/>
    <cellStyle name="Normal 7 11" xfId="3453"/>
    <cellStyle name="Normal 7 12" xfId="3630"/>
    <cellStyle name="Normal 7 13" xfId="3805"/>
    <cellStyle name="Normal 7 2" xfId="661"/>
    <cellStyle name="Normal 7 3" xfId="1726"/>
    <cellStyle name="Normal 7 4" xfId="2157"/>
    <cellStyle name="Normal 7 5" xfId="2264"/>
    <cellStyle name="Normal 7 6" xfId="2471"/>
    <cellStyle name="Normal 7 7" xfId="2676"/>
    <cellStyle name="Normal 7 8" xfId="2877"/>
    <cellStyle name="Normal 7 9" xfId="3074"/>
    <cellStyle name="Normal 8 10" xfId="3264"/>
    <cellStyle name="Normal 8 11" xfId="3451"/>
    <cellStyle name="Normal 8 12" xfId="3628"/>
    <cellStyle name="Normal 8 13" xfId="3803"/>
    <cellStyle name="Normal 8 2" xfId="662"/>
    <cellStyle name="Normal 8 3" xfId="1727"/>
    <cellStyle name="Normal 8 4" xfId="2124"/>
    <cellStyle name="Normal 8 5" xfId="2262"/>
    <cellStyle name="Normal 8 6" xfId="2469"/>
    <cellStyle name="Normal 8 7" xfId="2674"/>
    <cellStyle name="Normal 8 8" xfId="2875"/>
    <cellStyle name="Normal 8 9" xfId="3072"/>
    <cellStyle name="Normal 9 10" xfId="3263"/>
    <cellStyle name="Normal 9 11" xfId="3450"/>
    <cellStyle name="Normal 9 12" xfId="3627"/>
    <cellStyle name="Normal 9 13" xfId="3802"/>
    <cellStyle name="Normal 9 2" xfId="663"/>
    <cellStyle name="Normal 9 3" xfId="1728"/>
    <cellStyle name="Normal 9 4" xfId="2094"/>
    <cellStyle name="Normal 9 5" xfId="2260"/>
    <cellStyle name="Normal 9 6" xfId="2467"/>
    <cellStyle name="Normal 9 7" xfId="2672"/>
    <cellStyle name="Normal 9 8" xfId="2873"/>
    <cellStyle name="Normal 9 9" xfId="3070"/>
    <cellStyle name="Note 10" xfId="1049"/>
    <cellStyle name="Note 10 10" xfId="3100"/>
    <cellStyle name="Note 10 11" xfId="3291"/>
    <cellStyle name="Note 10 12" xfId="3473"/>
    <cellStyle name="Note 10 13" xfId="3649"/>
    <cellStyle name="Note 10 2" xfId="1588"/>
    <cellStyle name="Note 10 2 10" xfId="3903"/>
    <cellStyle name="Note 10 2 11" xfId="4047"/>
    <cellStyle name="Note 10 2 12" xfId="4171"/>
    <cellStyle name="Note 10 2 2" xfId="2405"/>
    <cellStyle name="Note 10 2 3" xfId="2610"/>
    <cellStyle name="Note 10 2 4" xfId="2811"/>
    <cellStyle name="Note 10 2 5" xfId="3008"/>
    <cellStyle name="Note 10 2 6" xfId="3201"/>
    <cellStyle name="Note 10 2 7" xfId="3388"/>
    <cellStyle name="Note 10 2 8" xfId="3565"/>
    <cellStyle name="Note 10 2 9" xfId="3740"/>
    <cellStyle name="Note 10 3" xfId="1990"/>
    <cellStyle name="Note 10 4" xfId="2221"/>
    <cellStyle name="Note 10 5" xfId="2170"/>
    <cellStyle name="Note 10 6" xfId="2295"/>
    <cellStyle name="Note 10 7" xfId="2501"/>
    <cellStyle name="Note 10 8" xfId="2704"/>
    <cellStyle name="Note 10 9" xfId="2904"/>
    <cellStyle name="Note 11" xfId="1091"/>
    <cellStyle name="Note 11 10" xfId="3097"/>
    <cellStyle name="Note 11 11" xfId="3288"/>
    <cellStyle name="Note 11 12" xfId="3471"/>
    <cellStyle name="Note 11 13" xfId="3648"/>
    <cellStyle name="Note 11 2" xfId="1593"/>
    <cellStyle name="Note 11 2 10" xfId="3908"/>
    <cellStyle name="Note 11 2 11" xfId="4052"/>
    <cellStyle name="Note 11 2 12" xfId="4176"/>
    <cellStyle name="Note 11 2 2" xfId="2410"/>
    <cellStyle name="Note 11 2 3" xfId="2615"/>
    <cellStyle name="Note 11 2 4" xfId="2816"/>
    <cellStyle name="Note 11 2 5" xfId="3013"/>
    <cellStyle name="Note 11 2 6" xfId="3206"/>
    <cellStyle name="Note 11 2 7" xfId="3393"/>
    <cellStyle name="Note 11 2 8" xfId="3570"/>
    <cellStyle name="Note 11 2 9" xfId="3745"/>
    <cellStyle name="Note 11 3" xfId="2021"/>
    <cellStyle name="Note 11 4" xfId="2223"/>
    <cellStyle name="Note 11 5" xfId="2107"/>
    <cellStyle name="Note 11 6" xfId="2292"/>
    <cellStyle name="Note 11 7" xfId="2498"/>
    <cellStyle name="Note 11 8" xfId="2701"/>
    <cellStyle name="Note 11 9" xfId="2901"/>
    <cellStyle name="Note 12" xfId="1133"/>
    <cellStyle name="Note 12 10" xfId="3095"/>
    <cellStyle name="Note 12 11" xfId="3287"/>
    <cellStyle name="Note 12 12" xfId="3470"/>
    <cellStyle name="Note 12 13" xfId="3647"/>
    <cellStyle name="Note 12 2" xfId="1598"/>
    <cellStyle name="Note 12 2 10" xfId="3913"/>
    <cellStyle name="Note 12 2 11" xfId="4057"/>
    <cellStyle name="Note 12 2 12" xfId="4181"/>
    <cellStyle name="Note 12 2 2" xfId="2415"/>
    <cellStyle name="Note 12 2 3" xfId="2620"/>
    <cellStyle name="Note 12 2 4" xfId="2821"/>
    <cellStyle name="Note 12 2 5" xfId="3018"/>
    <cellStyle name="Note 12 2 6" xfId="3211"/>
    <cellStyle name="Note 12 2 7" xfId="3398"/>
    <cellStyle name="Note 12 2 8" xfId="3575"/>
    <cellStyle name="Note 12 2 9" xfId="3750"/>
    <cellStyle name="Note 12 3" xfId="2050"/>
    <cellStyle name="Note 12 4" xfId="2225"/>
    <cellStyle name="Note 12 5" xfId="2049"/>
    <cellStyle name="Note 12 6" xfId="2288"/>
    <cellStyle name="Note 12 7" xfId="2494"/>
    <cellStyle name="Note 12 8" xfId="2698"/>
    <cellStyle name="Note 12 9" xfId="2899"/>
    <cellStyle name="Note 13" xfId="1175"/>
    <cellStyle name="Note 13 10" xfId="3093"/>
    <cellStyle name="Note 13 11" xfId="3285"/>
    <cellStyle name="Note 13 12" xfId="3469"/>
    <cellStyle name="Note 13 13" xfId="3646"/>
    <cellStyle name="Note 13 2" xfId="1603"/>
    <cellStyle name="Note 13 2 10" xfId="3918"/>
    <cellStyle name="Note 13 2 11" xfId="4062"/>
    <cellStyle name="Note 13 2 12" xfId="4186"/>
    <cellStyle name="Note 13 2 2" xfId="2420"/>
    <cellStyle name="Note 13 2 3" xfId="2625"/>
    <cellStyle name="Note 13 2 4" xfId="2826"/>
    <cellStyle name="Note 13 2 5" xfId="3023"/>
    <cellStyle name="Note 13 2 6" xfId="3216"/>
    <cellStyle name="Note 13 2 7" xfId="3403"/>
    <cellStyle name="Note 13 2 8" xfId="3580"/>
    <cellStyle name="Note 13 2 9" xfId="3755"/>
    <cellStyle name="Note 13 3" xfId="2080"/>
    <cellStyle name="Note 13 4" xfId="2226"/>
    <cellStyle name="Note 13 5" xfId="1988"/>
    <cellStyle name="Note 13 6" xfId="2286"/>
    <cellStyle name="Note 13 7" xfId="2492"/>
    <cellStyle name="Note 13 8" xfId="2696"/>
    <cellStyle name="Note 13 9" xfId="2897"/>
    <cellStyle name="Note 14" xfId="1217"/>
    <cellStyle name="Note 14 10" xfId="3087"/>
    <cellStyle name="Note 14 11" xfId="3279"/>
    <cellStyle name="Note 14 12" xfId="3465"/>
    <cellStyle name="Note 14 13" xfId="3642"/>
    <cellStyle name="Note 14 2" xfId="1608"/>
    <cellStyle name="Note 14 2 10" xfId="3923"/>
    <cellStyle name="Note 14 2 11" xfId="4067"/>
    <cellStyle name="Note 14 2 12" xfId="4191"/>
    <cellStyle name="Note 14 2 2" xfId="2425"/>
    <cellStyle name="Note 14 2 3" xfId="2630"/>
    <cellStyle name="Note 14 2 4" xfId="2831"/>
    <cellStyle name="Note 14 2 5" xfId="3028"/>
    <cellStyle name="Note 14 2 6" xfId="3221"/>
    <cellStyle name="Note 14 2 7" xfId="3408"/>
    <cellStyle name="Note 14 2 8" xfId="3585"/>
    <cellStyle name="Note 14 2 9" xfId="3760"/>
    <cellStyle name="Note 14 3" xfId="2110"/>
    <cellStyle name="Note 14 4" xfId="2228"/>
    <cellStyle name="Note 14 5" xfId="1916"/>
    <cellStyle name="Note 14 6" xfId="2277"/>
    <cellStyle name="Note 14 7" xfId="2484"/>
    <cellStyle name="Note 14 8" xfId="2689"/>
    <cellStyle name="Note 14 9" xfId="2890"/>
    <cellStyle name="Note 15" xfId="1259"/>
    <cellStyle name="Note 15 10" xfId="1929"/>
    <cellStyle name="Note 15 11" xfId="1801"/>
    <cellStyle name="Note 15 12" xfId="2308"/>
    <cellStyle name="Note 15 13" xfId="2514"/>
    <cellStyle name="Note 15 2" xfId="1613"/>
    <cellStyle name="Note 15 2 10" xfId="3928"/>
    <cellStyle name="Note 15 2 11" xfId="4072"/>
    <cellStyle name="Note 15 2 12" xfId="4196"/>
    <cellStyle name="Note 15 2 2" xfId="2430"/>
    <cellStyle name="Note 15 2 3" xfId="2635"/>
    <cellStyle name="Note 15 2 4" xfId="2836"/>
    <cellStyle name="Note 15 2 5" xfId="3033"/>
    <cellStyle name="Note 15 2 6" xfId="3226"/>
    <cellStyle name="Note 15 2 7" xfId="3413"/>
    <cellStyle name="Note 15 2 8" xfId="3590"/>
    <cellStyle name="Note 15 2 9" xfId="3765"/>
    <cellStyle name="Note 15 3" xfId="2141"/>
    <cellStyle name="Note 15 4" xfId="2230"/>
    <cellStyle name="Note 15 5" xfId="1851"/>
    <cellStyle name="Note 15 6" xfId="1888"/>
    <cellStyle name="Note 15 7" xfId="2176"/>
    <cellStyle name="Note 15 8" xfId="2046"/>
    <cellStyle name="Note 15 9" xfId="1779"/>
    <cellStyle name="Note 16" xfId="1301"/>
    <cellStyle name="Note 16 10" xfId="1795"/>
    <cellStyle name="Note 16 11" xfId="1897"/>
    <cellStyle name="Note 16 12" xfId="1858"/>
    <cellStyle name="Note 16 13" xfId="1828"/>
    <cellStyle name="Note 16 2" xfId="1618"/>
    <cellStyle name="Note 16 2 10" xfId="3933"/>
    <cellStyle name="Note 16 2 11" xfId="4077"/>
    <cellStyle name="Note 16 2 12" xfId="4201"/>
    <cellStyle name="Note 16 2 2" xfId="2435"/>
    <cellStyle name="Note 16 2 3" xfId="2640"/>
    <cellStyle name="Note 16 2 4" xfId="2841"/>
    <cellStyle name="Note 16 2 5" xfId="3038"/>
    <cellStyle name="Note 16 2 6" xfId="3231"/>
    <cellStyle name="Note 16 2 7" xfId="3418"/>
    <cellStyle name="Note 16 2 8" xfId="3595"/>
    <cellStyle name="Note 16 2 9" xfId="3770"/>
    <cellStyle name="Note 16 3" xfId="2171"/>
    <cellStyle name="Note 16 4" xfId="2231"/>
    <cellStyle name="Note 16 5" xfId="1789"/>
    <cellStyle name="Note 16 6" xfId="2152"/>
    <cellStyle name="Note 16 7" xfId="1819"/>
    <cellStyle name="Note 16 8" xfId="2214"/>
    <cellStyle name="Note 16 9" xfId="1879"/>
    <cellStyle name="Note 17" xfId="1343"/>
    <cellStyle name="Note 17 10" xfId="3322"/>
    <cellStyle name="Note 17 11" xfId="3502"/>
    <cellStyle name="Note 17 12" xfId="3677"/>
    <cellStyle name="Note 17 13" xfId="3841"/>
    <cellStyle name="Note 17 2" xfId="1623"/>
    <cellStyle name="Note 17 2 10" xfId="3938"/>
    <cellStyle name="Note 17 2 11" xfId="4082"/>
    <cellStyle name="Note 17 2 12" xfId="4206"/>
    <cellStyle name="Note 17 2 2" xfId="2440"/>
    <cellStyle name="Note 17 2 3" xfId="2645"/>
    <cellStyle name="Note 17 2 4" xfId="2846"/>
    <cellStyle name="Note 17 2 5" xfId="3043"/>
    <cellStyle name="Note 17 2 6" xfId="3236"/>
    <cellStyle name="Note 17 2 7" xfId="3423"/>
    <cellStyle name="Note 17 2 8" xfId="3600"/>
    <cellStyle name="Note 17 2 9" xfId="3775"/>
    <cellStyle name="Note 17 3" xfId="2205"/>
    <cellStyle name="Note 17 4" xfId="2233"/>
    <cellStyle name="Note 17 5" xfId="2331"/>
    <cellStyle name="Note 17 6" xfId="2537"/>
    <cellStyle name="Note 17 7" xfId="2739"/>
    <cellStyle name="Note 17 8" xfId="2937"/>
    <cellStyle name="Note 17 9" xfId="3132"/>
    <cellStyle name="Note 18" xfId="1385"/>
    <cellStyle name="Note 18 10" xfId="3270"/>
    <cellStyle name="Note 18 11" xfId="3457"/>
    <cellStyle name="Note 18 12" xfId="3634"/>
    <cellStyle name="Note 18 13" xfId="3809"/>
    <cellStyle name="Note 18 2" xfId="1628"/>
    <cellStyle name="Note 18 2 10" xfId="3943"/>
    <cellStyle name="Note 18 2 11" xfId="4087"/>
    <cellStyle name="Note 18 2 12" xfId="4211"/>
    <cellStyle name="Note 18 2 2" xfId="2445"/>
    <cellStyle name="Note 18 2 3" xfId="2650"/>
    <cellStyle name="Note 18 2 4" xfId="2851"/>
    <cellStyle name="Note 18 2 5" xfId="3048"/>
    <cellStyle name="Note 18 2 6" xfId="3241"/>
    <cellStyle name="Note 18 2 7" xfId="3428"/>
    <cellStyle name="Note 18 2 8" xfId="3605"/>
    <cellStyle name="Note 18 2 9" xfId="3780"/>
    <cellStyle name="Note 18 3" xfId="2236"/>
    <cellStyle name="Note 18 4" xfId="2235"/>
    <cellStyle name="Note 18 5" xfId="2268"/>
    <cellStyle name="Note 18 6" xfId="2475"/>
    <cellStyle name="Note 18 7" xfId="2680"/>
    <cellStyle name="Note 18 8" xfId="2881"/>
    <cellStyle name="Note 18 9" xfId="3078"/>
    <cellStyle name="Note 19" xfId="1427"/>
    <cellStyle name="Note 19 10" xfId="3636"/>
    <cellStyle name="Note 19 11" xfId="3811"/>
    <cellStyle name="Note 19 12" xfId="3965"/>
    <cellStyle name="Note 19 13" xfId="4109"/>
    <cellStyle name="Note 19 2" xfId="1633"/>
    <cellStyle name="Note 19 2 10" xfId="3948"/>
    <cellStyle name="Note 19 2 11" xfId="4092"/>
    <cellStyle name="Note 19 2 12" xfId="4216"/>
    <cellStyle name="Note 19 2 2" xfId="2450"/>
    <cellStyle name="Note 19 2 3" xfId="2655"/>
    <cellStyle name="Note 19 2 4" xfId="2856"/>
    <cellStyle name="Note 19 2 5" xfId="3053"/>
    <cellStyle name="Note 19 2 6" xfId="3246"/>
    <cellStyle name="Note 19 2 7" xfId="3433"/>
    <cellStyle name="Note 19 2 8" xfId="3610"/>
    <cellStyle name="Note 19 2 9" xfId="3785"/>
    <cellStyle name="Note 19 3" xfId="2270"/>
    <cellStyle name="Note 19 4" xfId="2477"/>
    <cellStyle name="Note 19 5" xfId="2682"/>
    <cellStyle name="Note 19 6" xfId="2883"/>
    <cellStyle name="Note 19 7" xfId="3080"/>
    <cellStyle name="Note 19 8" xfId="3272"/>
    <cellStyle name="Note 19 9" xfId="3459"/>
    <cellStyle name="Note 2" xfId="664"/>
    <cellStyle name="Note 2 10" xfId="1886"/>
    <cellStyle name="Note 2 11" xfId="1686"/>
    <cellStyle name="Note 2 12" xfId="1656"/>
    <cellStyle name="Note 2 13" xfId="2174"/>
    <cellStyle name="Note 2 2" xfId="1547"/>
    <cellStyle name="Note 2 2 10" xfId="3862"/>
    <cellStyle name="Note 2 2 11" xfId="4006"/>
    <cellStyle name="Note 2 2 12" xfId="4130"/>
    <cellStyle name="Note 2 2 2" xfId="2364"/>
    <cellStyle name="Note 2 2 3" xfId="2569"/>
    <cellStyle name="Note 2 2 4" xfId="2770"/>
    <cellStyle name="Note 2 2 5" xfId="2967"/>
    <cellStyle name="Note 2 2 6" xfId="3160"/>
    <cellStyle name="Note 2 2 7" xfId="3347"/>
    <cellStyle name="Note 2 2 8" xfId="3524"/>
    <cellStyle name="Note 2 2 9" xfId="3699"/>
    <cellStyle name="Note 2 3" xfId="1729"/>
    <cellStyle name="Note 2 4" xfId="2064"/>
    <cellStyle name="Note 2 5" xfId="2258"/>
    <cellStyle name="Note 2 6" xfId="2020"/>
    <cellStyle name="Note 2 7" xfId="1680"/>
    <cellStyle name="Note 2 8" xfId="1662"/>
    <cellStyle name="Note 2 9" xfId="1855"/>
    <cellStyle name="Note 20" xfId="1469"/>
    <cellStyle name="Note 20 10" xfId="3651"/>
    <cellStyle name="Note 20 11" xfId="3820"/>
    <cellStyle name="Note 20 12" xfId="3972"/>
    <cellStyle name="Note 20 13" xfId="4114"/>
    <cellStyle name="Note 20 2" xfId="1638"/>
    <cellStyle name="Note 20 2 10" xfId="3953"/>
    <cellStyle name="Note 20 2 11" xfId="4097"/>
    <cellStyle name="Note 20 2 12" xfId="4221"/>
    <cellStyle name="Note 20 2 2" xfId="2455"/>
    <cellStyle name="Note 20 2 3" xfId="2660"/>
    <cellStyle name="Note 20 2 4" xfId="2861"/>
    <cellStyle name="Note 20 2 5" xfId="3058"/>
    <cellStyle name="Note 20 2 6" xfId="3251"/>
    <cellStyle name="Note 20 2 7" xfId="3438"/>
    <cellStyle name="Note 20 2 8" xfId="3615"/>
    <cellStyle name="Note 20 2 9" xfId="3790"/>
    <cellStyle name="Note 20 3" xfId="2299"/>
    <cellStyle name="Note 20 4" xfId="2505"/>
    <cellStyle name="Note 20 5" xfId="2708"/>
    <cellStyle name="Note 20 6" xfId="2907"/>
    <cellStyle name="Note 20 7" xfId="3102"/>
    <cellStyle name="Note 20 8" xfId="3293"/>
    <cellStyle name="Note 20 9" xfId="3475"/>
    <cellStyle name="Note 21" xfId="1510"/>
    <cellStyle name="Note 21 10" xfId="3679"/>
    <cellStyle name="Note 21 11" xfId="3843"/>
    <cellStyle name="Note 21 12" xfId="3990"/>
    <cellStyle name="Note 21 13" xfId="4119"/>
    <cellStyle name="Note 21 2" xfId="1643"/>
    <cellStyle name="Note 21 2 10" xfId="3958"/>
    <cellStyle name="Note 21 2 11" xfId="4102"/>
    <cellStyle name="Note 21 2 12" xfId="4226"/>
    <cellStyle name="Note 21 2 2" xfId="2460"/>
    <cellStyle name="Note 21 2 3" xfId="2665"/>
    <cellStyle name="Note 21 2 4" xfId="2866"/>
    <cellStyle name="Note 21 2 5" xfId="3063"/>
    <cellStyle name="Note 21 2 6" xfId="3256"/>
    <cellStyle name="Note 21 2 7" xfId="3443"/>
    <cellStyle name="Note 21 2 8" xfId="3620"/>
    <cellStyle name="Note 21 2 9" xfId="3795"/>
    <cellStyle name="Note 21 3" xfId="2333"/>
    <cellStyle name="Note 21 4" xfId="2539"/>
    <cellStyle name="Note 21 5" xfId="2741"/>
    <cellStyle name="Note 21 6" xfId="2939"/>
    <cellStyle name="Note 21 7" xfId="3134"/>
    <cellStyle name="Note 21 8" xfId="3324"/>
    <cellStyle name="Note 21 9" xfId="3504"/>
    <cellStyle name="Note 22" xfId="1524"/>
    <cellStyle name="Note 22 10" xfId="3686"/>
    <cellStyle name="Note 22 11" xfId="3850"/>
    <cellStyle name="Note 22 12" xfId="3995"/>
    <cellStyle name="Note 22 13" xfId="4123"/>
    <cellStyle name="Note 22 2" xfId="1647"/>
    <cellStyle name="Note 22 2 10" xfId="3962"/>
    <cellStyle name="Note 22 2 11" xfId="4106"/>
    <cellStyle name="Note 22 2 12" xfId="4230"/>
    <cellStyle name="Note 22 2 2" xfId="2464"/>
    <cellStyle name="Note 22 2 3" xfId="2669"/>
    <cellStyle name="Note 22 2 4" xfId="2870"/>
    <cellStyle name="Note 22 2 5" xfId="3067"/>
    <cellStyle name="Note 22 2 6" xfId="3260"/>
    <cellStyle name="Note 22 2 7" xfId="3447"/>
    <cellStyle name="Note 22 2 8" xfId="3624"/>
    <cellStyle name="Note 22 2 9" xfId="3799"/>
    <cellStyle name="Note 22 3" xfId="2344"/>
    <cellStyle name="Note 22 4" xfId="2549"/>
    <cellStyle name="Note 22 5" xfId="2750"/>
    <cellStyle name="Note 22 6" xfId="2948"/>
    <cellStyle name="Note 22 7" xfId="3142"/>
    <cellStyle name="Note 22 8" xfId="3331"/>
    <cellStyle name="Note 22 9" xfId="3511"/>
    <cellStyle name="Note 3" xfId="747"/>
    <cellStyle name="Note 3 10" xfId="3110"/>
    <cellStyle name="Note 3 11" xfId="3300"/>
    <cellStyle name="Note 3 12" xfId="3481"/>
    <cellStyle name="Note 3 13" xfId="3657"/>
    <cellStyle name="Note 3 2" xfId="1553"/>
    <cellStyle name="Note 3 2 10" xfId="3868"/>
    <cellStyle name="Note 3 2 11" xfId="4012"/>
    <cellStyle name="Note 3 2 12" xfId="4136"/>
    <cellStyle name="Note 3 2 2" xfId="2370"/>
    <cellStyle name="Note 3 2 3" xfId="2575"/>
    <cellStyle name="Note 3 2 4" xfId="2776"/>
    <cellStyle name="Note 3 2 5" xfId="2973"/>
    <cellStyle name="Note 3 2 6" xfId="3166"/>
    <cellStyle name="Note 3 2 7" xfId="3353"/>
    <cellStyle name="Note 3 2 8" xfId="3530"/>
    <cellStyle name="Note 3 2 9" xfId="3705"/>
    <cellStyle name="Note 3 3" xfId="1791"/>
    <cellStyle name="Note 3 4" xfId="2090"/>
    <cellStyle name="Note 3 5" xfId="1815"/>
    <cellStyle name="Note 3 6" xfId="2307"/>
    <cellStyle name="Note 3 7" xfId="2513"/>
    <cellStyle name="Note 3 8" xfId="2716"/>
    <cellStyle name="Note 3 9" xfId="2915"/>
    <cellStyle name="Note 4" xfId="792"/>
    <cellStyle name="Note 4 10" xfId="3153"/>
    <cellStyle name="Note 4 11" xfId="3340"/>
    <cellStyle name="Note 4 12" xfId="3517"/>
    <cellStyle name="Note 4 13" xfId="3692"/>
    <cellStyle name="Note 4 2" xfId="1558"/>
    <cellStyle name="Note 4 2 10" xfId="3873"/>
    <cellStyle name="Note 4 2 11" xfId="4017"/>
    <cellStyle name="Note 4 2 12" xfId="4141"/>
    <cellStyle name="Note 4 2 2" xfId="2375"/>
    <cellStyle name="Note 4 2 3" xfId="2580"/>
    <cellStyle name="Note 4 2 4" xfId="2781"/>
    <cellStyle name="Note 4 2 5" xfId="2978"/>
    <cellStyle name="Note 4 2 6" xfId="3171"/>
    <cellStyle name="Note 4 2 7" xfId="3358"/>
    <cellStyle name="Note 4 2 8" xfId="3535"/>
    <cellStyle name="Note 4 2 9" xfId="3710"/>
    <cellStyle name="Note 4 3" xfId="1823"/>
    <cellStyle name="Note 4 4" xfId="2000"/>
    <cellStyle name="Note 4 5" xfId="1869"/>
    <cellStyle name="Note 4 6" xfId="2356"/>
    <cellStyle name="Note 4 7" xfId="2561"/>
    <cellStyle name="Note 4 8" xfId="2762"/>
    <cellStyle name="Note 4 9" xfId="2959"/>
    <cellStyle name="Note 5" xfId="835"/>
    <cellStyle name="Note 5 10" xfId="2926"/>
    <cellStyle name="Note 5 11" xfId="3121"/>
    <cellStyle name="Note 5 12" xfId="3311"/>
    <cellStyle name="Note 5 13" xfId="3491"/>
    <cellStyle name="Note 5 2" xfId="1563"/>
    <cellStyle name="Note 5 2 10" xfId="3878"/>
    <cellStyle name="Note 5 2 11" xfId="4022"/>
    <cellStyle name="Note 5 2 12" xfId="4146"/>
    <cellStyle name="Note 5 2 2" xfId="2380"/>
    <cellStyle name="Note 5 2 3" xfId="2585"/>
    <cellStyle name="Note 5 2 4" xfId="2786"/>
    <cellStyle name="Note 5 2 5" xfId="2983"/>
    <cellStyle name="Note 5 2 6" xfId="3176"/>
    <cellStyle name="Note 5 2 7" xfId="3363"/>
    <cellStyle name="Note 5 2 8" xfId="3540"/>
    <cellStyle name="Note 5 2 9" xfId="3715"/>
    <cellStyle name="Note 5 3" xfId="1853"/>
    <cellStyle name="Note 5 4" xfId="1887"/>
    <cellStyle name="Note 5 5" xfId="2210"/>
    <cellStyle name="Note 5 6" xfId="2048"/>
    <cellStyle name="Note 5 7" xfId="2319"/>
    <cellStyle name="Note 5 8" xfId="2525"/>
    <cellStyle name="Note 5 9" xfId="2727"/>
    <cellStyle name="Note 6" xfId="875"/>
    <cellStyle name="Note 6 10" xfId="1923"/>
    <cellStyle name="Note 6 11" xfId="2086"/>
    <cellStyle name="Note 6 12" xfId="1957"/>
    <cellStyle name="Note 6 13" xfId="1976"/>
    <cellStyle name="Note 6 2" xfId="1568"/>
    <cellStyle name="Note 6 2 10" xfId="3883"/>
    <cellStyle name="Note 6 2 11" xfId="4027"/>
    <cellStyle name="Note 6 2 12" xfId="4151"/>
    <cellStyle name="Note 6 2 2" xfId="2385"/>
    <cellStyle name="Note 6 2 3" xfId="2590"/>
    <cellStyle name="Note 6 2 4" xfId="2791"/>
    <cellStyle name="Note 6 2 5" xfId="2988"/>
    <cellStyle name="Note 6 2 6" xfId="3181"/>
    <cellStyle name="Note 6 2 7" xfId="3368"/>
    <cellStyle name="Note 6 2 8" xfId="3545"/>
    <cellStyle name="Note 6 2 9" xfId="3720"/>
    <cellStyle name="Note 6 3" xfId="1882"/>
    <cellStyle name="Note 6 4" xfId="1764"/>
    <cellStyle name="Note 6 5" xfId="1930"/>
    <cellStyle name="Note 6 6" xfId="1767"/>
    <cellStyle name="Note 6 7" xfId="1805"/>
    <cellStyle name="Note 6 8" xfId="2183"/>
    <cellStyle name="Note 6 9" xfId="1849"/>
    <cellStyle name="Note 7" xfId="922"/>
    <cellStyle name="Note 7 10" xfId="2149"/>
    <cellStyle name="Note 7 11" xfId="1939"/>
    <cellStyle name="Note 7 12" xfId="1802"/>
    <cellStyle name="Note 7 13" xfId="2280"/>
    <cellStyle name="Note 7 2" xfId="1573"/>
    <cellStyle name="Note 7 2 10" xfId="3888"/>
    <cellStyle name="Note 7 2 11" xfId="4032"/>
    <cellStyle name="Note 7 2 12" xfId="4156"/>
    <cellStyle name="Note 7 2 2" xfId="2390"/>
    <cellStyle name="Note 7 2 3" xfId="2595"/>
    <cellStyle name="Note 7 2 4" xfId="2796"/>
    <cellStyle name="Note 7 2 5" xfId="2993"/>
    <cellStyle name="Note 7 2 6" xfId="3186"/>
    <cellStyle name="Note 7 2 7" xfId="3373"/>
    <cellStyle name="Note 7 2 8" xfId="3550"/>
    <cellStyle name="Note 7 2 9" xfId="3725"/>
    <cellStyle name="Note 7 3" xfId="1918"/>
    <cellStyle name="Note 7 4" xfId="1684"/>
    <cellStyle name="Note 7 5" xfId="1658"/>
    <cellStyle name="Note 7 6" xfId="2083"/>
    <cellStyle name="Note 7 7" xfId="2100"/>
    <cellStyle name="Note 7 8" xfId="1982"/>
    <cellStyle name="Note 7 9" xfId="1935"/>
    <cellStyle name="Note 8" xfId="965"/>
    <cellStyle name="Note 8 10" xfId="3108"/>
    <cellStyle name="Note 8 11" xfId="3298"/>
    <cellStyle name="Note 8 12" xfId="3479"/>
    <cellStyle name="Note 8 13" xfId="3655"/>
    <cellStyle name="Note 8 2" xfId="1578"/>
    <cellStyle name="Note 8 2 10" xfId="3893"/>
    <cellStyle name="Note 8 2 11" xfId="4037"/>
    <cellStyle name="Note 8 2 12" xfId="4161"/>
    <cellStyle name="Note 8 2 2" xfId="2395"/>
    <cellStyle name="Note 8 2 3" xfId="2600"/>
    <cellStyle name="Note 8 2 4" xfId="2801"/>
    <cellStyle name="Note 8 2 5" xfId="2998"/>
    <cellStyle name="Note 8 2 6" xfId="3191"/>
    <cellStyle name="Note 8 2 7" xfId="3378"/>
    <cellStyle name="Note 8 2 8" xfId="3555"/>
    <cellStyle name="Note 8 2 9" xfId="3730"/>
    <cellStyle name="Note 8 3" xfId="1943"/>
    <cellStyle name="Note 8 4" xfId="2213"/>
    <cellStyle name="Note 8 5" xfId="1915"/>
    <cellStyle name="Note 8 6" xfId="2305"/>
    <cellStyle name="Note 8 7" xfId="2511"/>
    <cellStyle name="Note 8 8" xfId="2714"/>
    <cellStyle name="Note 8 9" xfId="2913"/>
    <cellStyle name="Note 9" xfId="1007"/>
    <cellStyle name="Note 9 10" xfId="3101"/>
    <cellStyle name="Note 9 11" xfId="3292"/>
    <cellStyle name="Note 9 12" xfId="3474"/>
    <cellStyle name="Note 9 13" xfId="3650"/>
    <cellStyle name="Note 9 2" xfId="1583"/>
    <cellStyle name="Note 9 2 10" xfId="3898"/>
    <cellStyle name="Note 9 2 11" xfId="4042"/>
    <cellStyle name="Note 9 2 12" xfId="4166"/>
    <cellStyle name="Note 9 2 2" xfId="2400"/>
    <cellStyle name="Note 9 2 3" xfId="2605"/>
    <cellStyle name="Note 9 2 4" xfId="2806"/>
    <cellStyle name="Note 9 2 5" xfId="3003"/>
    <cellStyle name="Note 9 2 6" xfId="3196"/>
    <cellStyle name="Note 9 2 7" xfId="3383"/>
    <cellStyle name="Note 9 2 8" xfId="3560"/>
    <cellStyle name="Note 9 2 9" xfId="3735"/>
    <cellStyle name="Note 9 3" xfId="1964"/>
    <cellStyle name="Note 9 4" xfId="2220"/>
    <cellStyle name="Note 9 5" xfId="2234"/>
    <cellStyle name="Note 9 6" xfId="2297"/>
    <cellStyle name="Note 9 7" xfId="2503"/>
    <cellStyle name="Note 9 8" xfId="2706"/>
    <cellStyle name="Note 9 9" xfId="2905"/>
    <cellStyle name="Output 10" xfId="1050"/>
    <cellStyle name="Output 10 10" xfId="1834"/>
    <cellStyle name="Output 10 11" xfId="1763"/>
    <cellStyle name="Output 10 12" xfId="1949"/>
    <cellStyle name="Output 10 13" xfId="1768"/>
    <cellStyle name="Output 10 2" xfId="1589"/>
    <cellStyle name="Output 10 2 10" xfId="3904"/>
    <cellStyle name="Output 10 2 11" xfId="4048"/>
    <cellStyle name="Output 10 2 12" xfId="4172"/>
    <cellStyle name="Output 10 2 2" xfId="2406"/>
    <cellStyle name="Output 10 2 3" xfId="2611"/>
    <cellStyle name="Output 10 2 4" xfId="2812"/>
    <cellStyle name="Output 10 2 5" xfId="3009"/>
    <cellStyle name="Output 10 2 6" xfId="3202"/>
    <cellStyle name="Output 10 2 7" xfId="3389"/>
    <cellStyle name="Output 10 2 8" xfId="3566"/>
    <cellStyle name="Output 10 2 9" xfId="3741"/>
    <cellStyle name="Output 10 3" xfId="1991"/>
    <cellStyle name="Output 10 4" xfId="2191"/>
    <cellStyle name="Output 10 5" xfId="2168"/>
    <cellStyle name="Output 10 6" xfId="1737"/>
    <cellStyle name="Output 10 7" xfId="1774"/>
    <cellStyle name="Output 10 8" xfId="2091"/>
    <cellStyle name="Output 10 9" xfId="1782"/>
    <cellStyle name="Output 11" xfId="1092"/>
    <cellStyle name="Output 11 10" xfId="2189"/>
    <cellStyle name="Output 11 11" xfId="1674"/>
    <cellStyle name="Output 11 12" xfId="1667"/>
    <cellStyle name="Output 11 13" xfId="2143"/>
    <cellStyle name="Output 11 2" xfId="1594"/>
    <cellStyle name="Output 11 2 10" xfId="3909"/>
    <cellStyle name="Output 11 2 11" xfId="4053"/>
    <cellStyle name="Output 11 2 12" xfId="4177"/>
    <cellStyle name="Output 11 2 2" xfId="2411"/>
    <cellStyle name="Output 11 2 3" xfId="2616"/>
    <cellStyle name="Output 11 2 4" xfId="2817"/>
    <cellStyle name="Output 11 2 5" xfId="3014"/>
    <cellStyle name="Output 11 2 6" xfId="3207"/>
    <cellStyle name="Output 11 2 7" xfId="3394"/>
    <cellStyle name="Output 11 2 8" xfId="3571"/>
    <cellStyle name="Output 11 2 9" xfId="3746"/>
    <cellStyle name="Output 11 3" xfId="2022"/>
    <cellStyle name="Output 11 4" xfId="2192"/>
    <cellStyle name="Output 11 5" xfId="2106"/>
    <cellStyle name="Output 11 6" xfId="1739"/>
    <cellStyle name="Output 11 7" xfId="1709"/>
    <cellStyle name="Output 11 8" xfId="1981"/>
    <cellStyle name="Output 11 9" xfId="1952"/>
    <cellStyle name="Output 12" xfId="1134"/>
    <cellStyle name="Output 12 10" xfId="2703"/>
    <cellStyle name="Output 12 11" xfId="2903"/>
    <cellStyle name="Output 12 12" xfId="3099"/>
    <cellStyle name="Output 12 13" xfId="3290"/>
    <cellStyle name="Output 12 2" xfId="1599"/>
    <cellStyle name="Output 12 2 10" xfId="3914"/>
    <cellStyle name="Output 12 2 11" xfId="4058"/>
    <cellStyle name="Output 12 2 12" xfId="4182"/>
    <cellStyle name="Output 12 2 2" xfId="2416"/>
    <cellStyle name="Output 12 2 3" xfId="2621"/>
    <cellStyle name="Output 12 2 4" xfId="2822"/>
    <cellStyle name="Output 12 2 5" xfId="3019"/>
    <cellStyle name="Output 12 2 6" xfId="3212"/>
    <cellStyle name="Output 12 2 7" xfId="3399"/>
    <cellStyle name="Output 12 2 8" xfId="3576"/>
    <cellStyle name="Output 12 2 9" xfId="3751"/>
    <cellStyle name="Output 12 3" xfId="2051"/>
    <cellStyle name="Output 12 4" xfId="2194"/>
    <cellStyle name="Output 12 5" xfId="2047"/>
    <cellStyle name="Output 12 6" xfId="1742"/>
    <cellStyle name="Output 12 7" xfId="2156"/>
    <cellStyle name="Output 12 8" xfId="2294"/>
    <cellStyle name="Output 12 9" xfId="2500"/>
    <cellStyle name="Output 13" xfId="1176"/>
    <cellStyle name="Output 13 10" xfId="2697"/>
    <cellStyle name="Output 13 11" xfId="2898"/>
    <cellStyle name="Output 13 12" xfId="3094"/>
    <cellStyle name="Output 13 13" xfId="3286"/>
    <cellStyle name="Output 13 2" xfId="1604"/>
    <cellStyle name="Output 13 2 10" xfId="3919"/>
    <cellStyle name="Output 13 2 11" xfId="4063"/>
    <cellStyle name="Output 13 2 12" xfId="4187"/>
    <cellStyle name="Output 13 2 2" xfId="2421"/>
    <cellStyle name="Output 13 2 3" xfId="2626"/>
    <cellStyle name="Output 13 2 4" xfId="2827"/>
    <cellStyle name="Output 13 2 5" xfId="3024"/>
    <cellStyle name="Output 13 2 6" xfId="3217"/>
    <cellStyle name="Output 13 2 7" xfId="3404"/>
    <cellStyle name="Output 13 2 8" xfId="3581"/>
    <cellStyle name="Output 13 2 9" xfId="3756"/>
    <cellStyle name="Output 13 3" xfId="2081"/>
    <cellStyle name="Output 13 4" xfId="2195"/>
    <cellStyle name="Output 13 5" xfId="1987"/>
    <cellStyle name="Output 13 6" xfId="1745"/>
    <cellStyle name="Output 13 7" xfId="2033"/>
    <cellStyle name="Output 13 8" xfId="2287"/>
    <cellStyle name="Output 13 9" xfId="2493"/>
    <cellStyle name="Output 14" xfId="1218"/>
    <cellStyle name="Output 14 10" xfId="2757"/>
    <cellStyle name="Output 14 11" xfId="2954"/>
    <cellStyle name="Output 14 12" xfId="3148"/>
    <cellStyle name="Output 14 13" xfId="3336"/>
    <cellStyle name="Output 14 2" xfId="1609"/>
    <cellStyle name="Output 14 2 10" xfId="3924"/>
    <cellStyle name="Output 14 2 11" xfId="4068"/>
    <cellStyle name="Output 14 2 12" xfId="4192"/>
    <cellStyle name="Output 14 2 2" xfId="2426"/>
    <cellStyle name="Output 14 2 3" xfId="2631"/>
    <cellStyle name="Output 14 2 4" xfId="2832"/>
    <cellStyle name="Output 14 2 5" xfId="3029"/>
    <cellStyle name="Output 14 2 6" xfId="3222"/>
    <cellStyle name="Output 14 2 7" xfId="3409"/>
    <cellStyle name="Output 14 2 8" xfId="3586"/>
    <cellStyle name="Output 14 2 9" xfId="3761"/>
    <cellStyle name="Output 14 3" xfId="2111"/>
    <cellStyle name="Output 14 4" xfId="2197"/>
    <cellStyle name="Output 14 5" xfId="1914"/>
    <cellStyle name="Output 14 6" xfId="1748"/>
    <cellStyle name="Output 14 7" xfId="1865"/>
    <cellStyle name="Output 14 8" xfId="2351"/>
    <cellStyle name="Output 14 9" xfId="2556"/>
    <cellStyle name="Output 15" xfId="1260"/>
    <cellStyle name="Output 15 10" xfId="2056"/>
    <cellStyle name="Output 15 11" xfId="1980"/>
    <cellStyle name="Output 15 12" xfId="2037"/>
    <cellStyle name="Output 15 13" xfId="2193"/>
    <cellStyle name="Output 15 2" xfId="1614"/>
    <cellStyle name="Output 15 2 10" xfId="3929"/>
    <cellStyle name="Output 15 2 11" xfId="4073"/>
    <cellStyle name="Output 15 2 12" xfId="4197"/>
    <cellStyle name="Output 15 2 2" xfId="2431"/>
    <cellStyle name="Output 15 2 3" xfId="2636"/>
    <cellStyle name="Output 15 2 4" xfId="2837"/>
    <cellStyle name="Output 15 2 5" xfId="3034"/>
    <cellStyle name="Output 15 2 6" xfId="3227"/>
    <cellStyle name="Output 15 2 7" xfId="3414"/>
    <cellStyle name="Output 15 2 8" xfId="3591"/>
    <cellStyle name="Output 15 2 9" xfId="3766"/>
    <cellStyle name="Output 15 3" xfId="2142"/>
    <cellStyle name="Output 15 4" xfId="2199"/>
    <cellStyle name="Output 15 5" xfId="1850"/>
    <cellStyle name="Output 15 6" xfId="1889"/>
    <cellStyle name="Output 15 7" xfId="2115"/>
    <cellStyle name="Output 15 8" xfId="2044"/>
    <cellStyle name="Output 15 9" xfId="1907"/>
    <cellStyle name="Output 16" xfId="1302"/>
    <cellStyle name="Output 16 10" xfId="1690"/>
    <cellStyle name="Output 16 11" xfId="1653"/>
    <cellStyle name="Output 16 12" xfId="2337"/>
    <cellStyle name="Output 16 13" xfId="2543"/>
    <cellStyle name="Output 16 2" xfId="1619"/>
    <cellStyle name="Output 16 2 10" xfId="3934"/>
    <cellStyle name="Output 16 2 11" xfId="4078"/>
    <cellStyle name="Output 16 2 12" xfId="4202"/>
    <cellStyle name="Output 16 2 2" xfId="2436"/>
    <cellStyle name="Output 16 2 3" xfId="2641"/>
    <cellStyle name="Output 16 2 4" xfId="2842"/>
    <cellStyle name="Output 16 2 5" xfId="3039"/>
    <cellStyle name="Output 16 2 6" xfId="3232"/>
    <cellStyle name="Output 16 2 7" xfId="3419"/>
    <cellStyle name="Output 16 2 8" xfId="3596"/>
    <cellStyle name="Output 16 2 9" xfId="3771"/>
    <cellStyle name="Output 16 3" xfId="2172"/>
    <cellStyle name="Output 16 4" xfId="2201"/>
    <cellStyle name="Output 16 5" xfId="1787"/>
    <cellStyle name="Output 16 6" xfId="2215"/>
    <cellStyle name="Output 16 7" xfId="1822"/>
    <cellStyle name="Output 16 8" xfId="2088"/>
    <cellStyle name="Output 16 9" xfId="1872"/>
    <cellStyle name="Output 17" xfId="1344"/>
    <cellStyle name="Output 17 10" xfId="3320"/>
    <cellStyle name="Output 17 11" xfId="3500"/>
    <cellStyle name="Output 17 12" xfId="3675"/>
    <cellStyle name="Output 17 13" xfId="3839"/>
    <cellStyle name="Output 17 2" xfId="1624"/>
    <cellStyle name="Output 17 2 10" xfId="3939"/>
    <cellStyle name="Output 17 2 11" xfId="4083"/>
    <cellStyle name="Output 17 2 12" xfId="4207"/>
    <cellStyle name="Output 17 2 2" xfId="2441"/>
    <cellStyle name="Output 17 2 3" xfId="2646"/>
    <cellStyle name="Output 17 2 4" xfId="2847"/>
    <cellStyle name="Output 17 2 5" xfId="3044"/>
    <cellStyle name="Output 17 2 6" xfId="3237"/>
    <cellStyle name="Output 17 2 7" xfId="3424"/>
    <cellStyle name="Output 17 2 8" xfId="3601"/>
    <cellStyle name="Output 17 2 9" xfId="3776"/>
    <cellStyle name="Output 17 3" xfId="2206"/>
    <cellStyle name="Output 17 4" xfId="2202"/>
    <cellStyle name="Output 17 5" xfId="2329"/>
    <cellStyle name="Output 17 6" xfId="2535"/>
    <cellStyle name="Output 17 7" xfId="2737"/>
    <cellStyle name="Output 17 8" xfId="2935"/>
    <cellStyle name="Output 17 9" xfId="3130"/>
    <cellStyle name="Output 18" xfId="1386"/>
    <cellStyle name="Output 18 10" xfId="3268"/>
    <cellStyle name="Output 18 11" xfId="3455"/>
    <cellStyle name="Output 18 12" xfId="3632"/>
    <cellStyle name="Output 18 13" xfId="3807"/>
    <cellStyle name="Output 18 2" xfId="1629"/>
    <cellStyle name="Output 18 2 10" xfId="3944"/>
    <cellStyle name="Output 18 2 11" xfId="4088"/>
    <cellStyle name="Output 18 2 12" xfId="4212"/>
    <cellStyle name="Output 18 2 2" xfId="2446"/>
    <cellStyle name="Output 18 2 3" xfId="2651"/>
    <cellStyle name="Output 18 2 4" xfId="2852"/>
    <cellStyle name="Output 18 2 5" xfId="3049"/>
    <cellStyle name="Output 18 2 6" xfId="3242"/>
    <cellStyle name="Output 18 2 7" xfId="3429"/>
    <cellStyle name="Output 18 2 8" xfId="3606"/>
    <cellStyle name="Output 18 2 9" xfId="3781"/>
    <cellStyle name="Output 18 3" xfId="2237"/>
    <cellStyle name="Output 18 4" xfId="2203"/>
    <cellStyle name="Output 18 5" xfId="2266"/>
    <cellStyle name="Output 18 6" xfId="2473"/>
    <cellStyle name="Output 18 7" xfId="2678"/>
    <cellStyle name="Output 18 8" xfId="2879"/>
    <cellStyle name="Output 18 9" xfId="3076"/>
    <cellStyle name="Output 19" xfId="1428"/>
    <cellStyle name="Output 19 10" xfId="3637"/>
    <cellStyle name="Output 19 11" xfId="3812"/>
    <cellStyle name="Output 19 12" xfId="3966"/>
    <cellStyle name="Output 19 13" xfId="4110"/>
    <cellStyle name="Output 19 2" xfId="1634"/>
    <cellStyle name="Output 19 2 10" xfId="3949"/>
    <cellStyle name="Output 19 2 11" xfId="4093"/>
    <cellStyle name="Output 19 2 12" xfId="4217"/>
    <cellStyle name="Output 19 2 2" xfId="2451"/>
    <cellStyle name="Output 19 2 3" xfId="2656"/>
    <cellStyle name="Output 19 2 4" xfId="2857"/>
    <cellStyle name="Output 19 2 5" xfId="3054"/>
    <cellStyle name="Output 19 2 6" xfId="3247"/>
    <cellStyle name="Output 19 2 7" xfId="3434"/>
    <cellStyle name="Output 19 2 8" xfId="3611"/>
    <cellStyle name="Output 19 2 9" xfId="3786"/>
    <cellStyle name="Output 19 3" xfId="2271"/>
    <cellStyle name="Output 19 4" xfId="2478"/>
    <cellStyle name="Output 19 5" xfId="2683"/>
    <cellStyle name="Output 19 6" xfId="2884"/>
    <cellStyle name="Output 19 7" xfId="3081"/>
    <cellStyle name="Output 19 8" xfId="3273"/>
    <cellStyle name="Output 19 9" xfId="3460"/>
    <cellStyle name="Output 2" xfId="665"/>
    <cellStyle name="Output 2 10" xfId="2541"/>
    <cellStyle name="Output 2 11" xfId="2743"/>
    <cellStyle name="Output 2 12" xfId="2941"/>
    <cellStyle name="Output 2 13" xfId="3136"/>
    <cellStyle name="Output 2 2" xfId="1548"/>
    <cellStyle name="Output 2 2 10" xfId="3863"/>
    <cellStyle name="Output 2 2 11" xfId="4007"/>
    <cellStyle name="Output 2 2 12" xfId="4131"/>
    <cellStyle name="Output 2 2 2" xfId="2365"/>
    <cellStyle name="Output 2 2 3" xfId="2570"/>
    <cellStyle name="Output 2 2 4" xfId="2771"/>
    <cellStyle name="Output 2 2 5" xfId="2968"/>
    <cellStyle name="Output 2 2 6" xfId="3161"/>
    <cellStyle name="Output 2 2 7" xfId="3348"/>
    <cellStyle name="Output 2 2 8" xfId="3525"/>
    <cellStyle name="Output 2 2 9" xfId="3700"/>
    <cellStyle name="Output 2 3" xfId="1730"/>
    <cellStyle name="Output 2 4" xfId="2034"/>
    <cellStyle name="Output 2 5" xfId="2257"/>
    <cellStyle name="Output 2 6" xfId="2079"/>
    <cellStyle name="Output 2 7" xfId="1678"/>
    <cellStyle name="Output 2 8" xfId="1664"/>
    <cellStyle name="Output 2 9" xfId="2335"/>
    <cellStyle name="Output 20" xfId="1470"/>
    <cellStyle name="Output 20 10" xfId="3652"/>
    <cellStyle name="Output 20 11" xfId="3821"/>
    <cellStyle name="Output 20 12" xfId="3973"/>
    <cellStyle name="Output 20 13" xfId="4115"/>
    <cellStyle name="Output 20 2" xfId="1639"/>
    <cellStyle name="Output 20 2 10" xfId="3954"/>
    <cellStyle name="Output 20 2 11" xfId="4098"/>
    <cellStyle name="Output 20 2 12" xfId="4222"/>
    <cellStyle name="Output 20 2 2" xfId="2456"/>
    <cellStyle name="Output 20 2 3" xfId="2661"/>
    <cellStyle name="Output 20 2 4" xfId="2862"/>
    <cellStyle name="Output 20 2 5" xfId="3059"/>
    <cellStyle name="Output 20 2 6" xfId="3252"/>
    <cellStyle name="Output 20 2 7" xfId="3439"/>
    <cellStyle name="Output 20 2 8" xfId="3616"/>
    <cellStyle name="Output 20 2 9" xfId="3791"/>
    <cellStyle name="Output 20 3" xfId="2300"/>
    <cellStyle name="Output 20 4" xfId="2506"/>
    <cellStyle name="Output 20 5" xfId="2709"/>
    <cellStyle name="Output 20 6" xfId="2908"/>
    <cellStyle name="Output 20 7" xfId="3103"/>
    <cellStyle name="Output 20 8" xfId="3294"/>
    <cellStyle name="Output 20 9" xfId="3476"/>
    <cellStyle name="Output 21" xfId="1511"/>
    <cellStyle name="Output 21 10" xfId="3680"/>
    <cellStyle name="Output 21 11" xfId="3844"/>
    <cellStyle name="Output 21 12" xfId="3991"/>
    <cellStyle name="Output 21 13" xfId="4120"/>
    <cellStyle name="Output 21 2" xfId="1644"/>
    <cellStyle name="Output 21 2 10" xfId="3959"/>
    <cellStyle name="Output 21 2 11" xfId="4103"/>
    <cellStyle name="Output 21 2 12" xfId="4227"/>
    <cellStyle name="Output 21 2 2" xfId="2461"/>
    <cellStyle name="Output 21 2 3" xfId="2666"/>
    <cellStyle name="Output 21 2 4" xfId="2867"/>
    <cellStyle name="Output 21 2 5" xfId="3064"/>
    <cellStyle name="Output 21 2 6" xfId="3257"/>
    <cellStyle name="Output 21 2 7" xfId="3444"/>
    <cellStyle name="Output 21 2 8" xfId="3621"/>
    <cellStyle name="Output 21 2 9" xfId="3796"/>
    <cellStyle name="Output 21 3" xfId="2334"/>
    <cellStyle name="Output 21 4" xfId="2540"/>
    <cellStyle name="Output 21 5" xfId="2742"/>
    <cellStyle name="Output 21 6" xfId="2940"/>
    <cellStyle name="Output 21 7" xfId="3135"/>
    <cellStyle name="Output 21 8" xfId="3325"/>
    <cellStyle name="Output 21 9" xfId="3505"/>
    <cellStyle name="Output 22" xfId="1525"/>
    <cellStyle name="Output 22 10" xfId="3687"/>
    <cellStyle name="Output 22 11" xfId="3851"/>
    <cellStyle name="Output 22 12" xfId="3996"/>
    <cellStyle name="Output 22 13" xfId="4124"/>
    <cellStyle name="Output 22 2" xfId="1648"/>
    <cellStyle name="Output 22 2 10" xfId="3963"/>
    <cellStyle name="Output 22 2 11" xfId="4107"/>
    <cellStyle name="Output 22 2 12" xfId="4231"/>
    <cellStyle name="Output 22 2 2" xfId="2465"/>
    <cellStyle name="Output 22 2 3" xfId="2670"/>
    <cellStyle name="Output 22 2 4" xfId="2871"/>
    <cellStyle name="Output 22 2 5" xfId="3068"/>
    <cellStyle name="Output 22 2 6" xfId="3261"/>
    <cellStyle name="Output 22 2 7" xfId="3448"/>
    <cellStyle name="Output 22 2 8" xfId="3625"/>
    <cellStyle name="Output 22 2 9" xfId="3800"/>
    <cellStyle name="Output 22 3" xfId="2345"/>
    <cellStyle name="Output 22 4" xfId="2550"/>
    <cellStyle name="Output 22 5" xfId="2751"/>
    <cellStyle name="Output 22 6" xfId="2949"/>
    <cellStyle name="Output 22 7" xfId="3143"/>
    <cellStyle name="Output 22 8" xfId="3332"/>
    <cellStyle name="Output 22 9" xfId="3512"/>
    <cellStyle name="Output 3" xfId="748"/>
    <cellStyle name="Output 3 10" xfId="2006"/>
    <cellStyle name="Output 3 11" xfId="1681"/>
    <cellStyle name="Output 3 12" xfId="1661"/>
    <cellStyle name="Output 3 13" xfId="1884"/>
    <cellStyle name="Output 3 2" xfId="1554"/>
    <cellStyle name="Output 3 2 10" xfId="3869"/>
    <cellStyle name="Output 3 2 11" xfId="4013"/>
    <cellStyle name="Output 3 2 12" xfId="4137"/>
    <cellStyle name="Output 3 2 2" xfId="2371"/>
    <cellStyle name="Output 3 2 3" xfId="2576"/>
    <cellStyle name="Output 3 2 4" xfId="2777"/>
    <cellStyle name="Output 3 2 5" xfId="2974"/>
    <cellStyle name="Output 3 2 6" xfId="3167"/>
    <cellStyle name="Output 3 2 7" xfId="3354"/>
    <cellStyle name="Output 3 2 8" xfId="3531"/>
    <cellStyle name="Output 3 2 9" xfId="3706"/>
    <cellStyle name="Output 3 3" xfId="1792"/>
    <cellStyle name="Output 3 4" xfId="2059"/>
    <cellStyle name="Output 3 5" xfId="1813"/>
    <cellStyle name="Output 3 6" xfId="1803"/>
    <cellStyle name="Output 3 7" xfId="1706"/>
    <cellStyle name="Output 3 8" xfId="2071"/>
    <cellStyle name="Output 3 9" xfId="1956"/>
    <cellStyle name="Output 4" xfId="793"/>
    <cellStyle name="Output 4 10" xfId="2560"/>
    <cellStyle name="Output 4 11" xfId="2761"/>
    <cellStyle name="Output 4 12" xfId="2958"/>
    <cellStyle name="Output 4 13" xfId="3152"/>
    <cellStyle name="Output 4 2" xfId="1559"/>
    <cellStyle name="Output 4 2 10" xfId="3874"/>
    <cellStyle name="Output 4 2 11" xfId="4018"/>
    <cellStyle name="Output 4 2 12" xfId="4142"/>
    <cellStyle name="Output 4 2 2" xfId="2376"/>
    <cellStyle name="Output 4 2 3" xfId="2581"/>
    <cellStyle name="Output 4 2 4" xfId="2782"/>
    <cellStyle name="Output 4 2 5" xfId="2979"/>
    <cellStyle name="Output 4 2 6" xfId="3172"/>
    <cellStyle name="Output 4 2 7" xfId="3359"/>
    <cellStyle name="Output 4 2 8" xfId="3536"/>
    <cellStyle name="Output 4 2 9" xfId="3711"/>
    <cellStyle name="Output 4 3" xfId="1824"/>
    <cellStyle name="Output 4 4" xfId="1972"/>
    <cellStyle name="Output 4 5" xfId="1861"/>
    <cellStyle name="Output 4 6" xfId="1695"/>
    <cellStyle name="Output 4 7" xfId="1722"/>
    <cellStyle name="Output 4 8" xfId="1710"/>
    <cellStyle name="Output 4 9" xfId="2355"/>
    <cellStyle name="Output 5" xfId="836"/>
    <cellStyle name="Output 5 10" xfId="3282"/>
    <cellStyle name="Output 5 11" xfId="3466"/>
    <cellStyle name="Output 5 12" xfId="3643"/>
    <cellStyle name="Output 5 13" xfId="3817"/>
    <cellStyle name="Output 5 2" xfId="1564"/>
    <cellStyle name="Output 5 2 10" xfId="3879"/>
    <cellStyle name="Output 5 2 11" xfId="4023"/>
    <cellStyle name="Output 5 2 12" xfId="4147"/>
    <cellStyle name="Output 5 2 2" xfId="2381"/>
    <cellStyle name="Output 5 2 3" xfId="2586"/>
    <cellStyle name="Output 5 2 4" xfId="2787"/>
    <cellStyle name="Output 5 2 5" xfId="2984"/>
    <cellStyle name="Output 5 2 6" xfId="3177"/>
    <cellStyle name="Output 5 2 7" xfId="3364"/>
    <cellStyle name="Output 5 2 8" xfId="3541"/>
    <cellStyle name="Output 5 2 9" xfId="3716"/>
    <cellStyle name="Output 5 3" xfId="1854"/>
    <cellStyle name="Output 5 4" xfId="1753"/>
    <cellStyle name="Output 5 5" xfId="2283"/>
    <cellStyle name="Output 5 6" xfId="2489"/>
    <cellStyle name="Output 5 7" xfId="2693"/>
    <cellStyle name="Output 5 8" xfId="2894"/>
    <cellStyle name="Output 5 9" xfId="3090"/>
    <cellStyle name="Output 6" xfId="876"/>
    <cellStyle name="Output 6 10" xfId="2691"/>
    <cellStyle name="Output 6 11" xfId="2892"/>
    <cellStyle name="Output 6 12" xfId="3088"/>
    <cellStyle name="Output 6 13" xfId="3280"/>
    <cellStyle name="Output 6 2" xfId="1569"/>
    <cellStyle name="Output 6 2 10" xfId="3884"/>
    <cellStyle name="Output 6 2 11" xfId="4028"/>
    <cellStyle name="Output 6 2 12" xfId="4152"/>
    <cellStyle name="Output 6 2 2" xfId="2386"/>
    <cellStyle name="Output 6 2 3" xfId="2591"/>
    <cellStyle name="Output 6 2 4" xfId="2792"/>
    <cellStyle name="Output 6 2 5" xfId="2989"/>
    <cellStyle name="Output 6 2 6" xfId="3182"/>
    <cellStyle name="Output 6 2 7" xfId="3369"/>
    <cellStyle name="Output 6 2 8" xfId="3546"/>
    <cellStyle name="Output 6 2 9" xfId="3721"/>
    <cellStyle name="Output 6 3" xfId="1883"/>
    <cellStyle name="Output 6 4" xfId="1751"/>
    <cellStyle name="Output 6 5" xfId="1772"/>
    <cellStyle name="Output 6 6" xfId="2153"/>
    <cellStyle name="Output 6 7" xfId="1786"/>
    <cellStyle name="Output 6 8" xfId="2281"/>
    <cellStyle name="Output 6 9" xfId="2487"/>
    <cellStyle name="Output 7" xfId="923"/>
    <cellStyle name="Output 7 10" xfId="3116"/>
    <cellStyle name="Output 7 11" xfId="3306"/>
    <cellStyle name="Output 7 12" xfId="3486"/>
    <cellStyle name="Output 7 13" xfId="3662"/>
    <cellStyle name="Output 7 2" xfId="1574"/>
    <cellStyle name="Output 7 2 10" xfId="3889"/>
    <cellStyle name="Output 7 2 11" xfId="4033"/>
    <cellStyle name="Output 7 2 12" xfId="4157"/>
    <cellStyle name="Output 7 2 2" xfId="2391"/>
    <cellStyle name="Output 7 2 3" xfId="2596"/>
    <cellStyle name="Output 7 2 4" xfId="2797"/>
    <cellStyle name="Output 7 2 5" xfId="2994"/>
    <cellStyle name="Output 7 2 6" xfId="3187"/>
    <cellStyle name="Output 7 2 7" xfId="3374"/>
    <cellStyle name="Output 7 2 8" xfId="3551"/>
    <cellStyle name="Output 7 2 9" xfId="3726"/>
    <cellStyle name="Output 7 3" xfId="1919"/>
    <cellStyle name="Output 7 4" xfId="2212"/>
    <cellStyle name="Output 7 5" xfId="1962"/>
    <cellStyle name="Output 7 6" xfId="2314"/>
    <cellStyle name="Output 7 7" xfId="2520"/>
    <cellStyle name="Output 7 8" xfId="2722"/>
    <cellStyle name="Output 7 9" xfId="2921"/>
    <cellStyle name="Output 8" xfId="966"/>
    <cellStyle name="Output 8 10" xfId="2685"/>
    <cellStyle name="Output 8 11" xfId="2886"/>
    <cellStyle name="Output 8 12" xfId="3083"/>
    <cellStyle name="Output 8 13" xfId="3275"/>
    <cellStyle name="Output 8 2" xfId="1579"/>
    <cellStyle name="Output 8 2 10" xfId="3894"/>
    <cellStyle name="Output 8 2 11" xfId="4038"/>
    <cellStyle name="Output 8 2 12" xfId="4162"/>
    <cellStyle name="Output 8 2 2" xfId="2396"/>
    <cellStyle name="Output 8 2 3" xfId="2601"/>
    <cellStyle name="Output 8 2 4" xfId="2802"/>
    <cellStyle name="Output 8 2 5" xfId="2999"/>
    <cellStyle name="Output 8 2 6" xfId="3192"/>
    <cellStyle name="Output 8 2 7" xfId="3379"/>
    <cellStyle name="Output 8 2 8" xfId="3556"/>
    <cellStyle name="Output 8 2 9" xfId="3731"/>
    <cellStyle name="Output 8 3" xfId="1944"/>
    <cellStyle name="Output 8 4" xfId="2181"/>
    <cellStyle name="Output 8 5" xfId="1913"/>
    <cellStyle name="Output 8 6" xfId="1766"/>
    <cellStyle name="Output 8 7" xfId="1835"/>
    <cellStyle name="Output 8 8" xfId="2273"/>
    <cellStyle name="Output 8 9" xfId="2480"/>
    <cellStyle name="Output 9" xfId="1008"/>
    <cellStyle name="Output 9 10" xfId="2713"/>
    <cellStyle name="Output 9 11" xfId="2912"/>
    <cellStyle name="Output 9 12" xfId="3107"/>
    <cellStyle name="Output 9 13" xfId="3297"/>
    <cellStyle name="Output 9 2" xfId="1584"/>
    <cellStyle name="Output 9 2 10" xfId="3899"/>
    <cellStyle name="Output 9 2 11" xfId="4043"/>
    <cellStyle name="Output 9 2 12" xfId="4167"/>
    <cellStyle name="Output 9 2 2" xfId="2401"/>
    <cellStyle name="Output 9 2 3" xfId="2606"/>
    <cellStyle name="Output 9 2 4" xfId="2807"/>
    <cellStyle name="Output 9 2 5" xfId="3004"/>
    <cellStyle name="Output 9 2 6" xfId="3197"/>
    <cellStyle name="Output 9 2 7" xfId="3384"/>
    <cellStyle name="Output 9 2 8" xfId="3561"/>
    <cellStyle name="Output 9 2 9" xfId="3736"/>
    <cellStyle name="Output 9 3" xfId="1965"/>
    <cellStyle name="Output 9 4" xfId="2190"/>
    <cellStyle name="Output 9 5" xfId="2232"/>
    <cellStyle name="Output 9 6" xfId="1734"/>
    <cellStyle name="Output 9 7" xfId="1901"/>
    <cellStyle name="Output 9 8" xfId="2304"/>
    <cellStyle name="Output 9 9" xfId="2510"/>
    <cellStyle name="Percent" xfId="4239" builtinId="5"/>
    <cellStyle name="Percent 3" xfId="4235"/>
    <cellStyle name="S0" xfId="15"/>
    <cellStyle name="S0 10" xfId="16"/>
    <cellStyle name="S0 11" xfId="17"/>
    <cellStyle name="S0 12" xfId="18"/>
    <cellStyle name="S0 13" xfId="19"/>
    <cellStyle name="S0 14" xfId="20"/>
    <cellStyle name="S0 15" xfId="21"/>
    <cellStyle name="S0 16" xfId="22"/>
    <cellStyle name="S0 17" xfId="23"/>
    <cellStyle name="S0 18" xfId="24"/>
    <cellStyle name="S0 19" xfId="25"/>
    <cellStyle name="S0 2" xfId="26"/>
    <cellStyle name="S0 20" xfId="27"/>
    <cellStyle name="S0 21" xfId="28"/>
    <cellStyle name="S0 22" xfId="29"/>
    <cellStyle name="S0 23" xfId="30"/>
    <cellStyle name="S0 24" xfId="31"/>
    <cellStyle name="S0 25" xfId="32"/>
    <cellStyle name="S0 26" xfId="33"/>
    <cellStyle name="S0 27" xfId="34"/>
    <cellStyle name="S0 28" xfId="35"/>
    <cellStyle name="S0 29" xfId="36"/>
    <cellStyle name="S0 3" xfId="37"/>
    <cellStyle name="S0 30" xfId="38"/>
    <cellStyle name="S0 31" xfId="39"/>
    <cellStyle name="S0 32" xfId="40"/>
    <cellStyle name="S0 33" xfId="41"/>
    <cellStyle name="S0 34" xfId="42"/>
    <cellStyle name="S0 35" xfId="43"/>
    <cellStyle name="S0 36" xfId="44"/>
    <cellStyle name="S0 37" xfId="45"/>
    <cellStyle name="S0 38" xfId="46"/>
    <cellStyle name="S0 39" xfId="47"/>
    <cellStyle name="S0 4" xfId="48"/>
    <cellStyle name="S0 40" xfId="49"/>
    <cellStyle name="S0 41" xfId="50"/>
    <cellStyle name="S0 42" xfId="51"/>
    <cellStyle name="S0 43" xfId="52"/>
    <cellStyle name="S0 5" xfId="53"/>
    <cellStyle name="S0 6" xfId="54"/>
    <cellStyle name="S0 7" xfId="55"/>
    <cellStyle name="S0 8" xfId="56"/>
    <cellStyle name="S0 9" xfId="57"/>
    <cellStyle name="S1" xfId="58"/>
    <cellStyle name="S1 10" xfId="59"/>
    <cellStyle name="S1 11" xfId="60"/>
    <cellStyle name="S1 12" xfId="61"/>
    <cellStyle name="S1 13" xfId="62"/>
    <cellStyle name="S1 14" xfId="63"/>
    <cellStyle name="S1 15" xfId="64"/>
    <cellStyle name="S1 16" xfId="65"/>
    <cellStyle name="S1 17" xfId="66"/>
    <cellStyle name="S1 18" xfId="67"/>
    <cellStyle name="S1 19" xfId="68"/>
    <cellStyle name="S1 2" xfId="69"/>
    <cellStyle name="S1 20" xfId="70"/>
    <cellStyle name="S1 21" xfId="71"/>
    <cellStyle name="S1 22" xfId="72"/>
    <cellStyle name="S1 23" xfId="73"/>
    <cellStyle name="S1 24" xfId="74"/>
    <cellStyle name="S1 25" xfId="75"/>
    <cellStyle name="S1 26" xfId="76"/>
    <cellStyle name="S1 27" xfId="77"/>
    <cellStyle name="S1 28" xfId="78"/>
    <cellStyle name="S1 29" xfId="79"/>
    <cellStyle name="S1 3" xfId="80"/>
    <cellStyle name="S1 30" xfId="81"/>
    <cellStyle name="S1 31" xfId="82"/>
    <cellStyle name="S1 32" xfId="83"/>
    <cellStyle name="S1 33" xfId="84"/>
    <cellStyle name="S1 34" xfId="85"/>
    <cellStyle name="S1 35" xfId="86"/>
    <cellStyle name="S1 36" xfId="87"/>
    <cellStyle name="S1 37" xfId="88"/>
    <cellStyle name="S1 38" xfId="89"/>
    <cellStyle name="S1 39" xfId="90"/>
    <cellStyle name="S1 4" xfId="91"/>
    <cellStyle name="S1 40" xfId="92"/>
    <cellStyle name="S1 41" xfId="93"/>
    <cellStyle name="S1 42" xfId="94"/>
    <cellStyle name="S1 43" xfId="95"/>
    <cellStyle name="S1 5" xfId="96"/>
    <cellStyle name="S1 6" xfId="97"/>
    <cellStyle name="S1 7" xfId="98"/>
    <cellStyle name="S1 8" xfId="99"/>
    <cellStyle name="S1 9" xfId="100"/>
    <cellStyle name="S10" xfId="101"/>
    <cellStyle name="S11" xfId="102"/>
    <cellStyle name="S11 10" xfId="103"/>
    <cellStyle name="S11 11" xfId="104"/>
    <cellStyle name="S11 12" xfId="105"/>
    <cellStyle name="S11 13" xfId="106"/>
    <cellStyle name="S11 14" xfId="107"/>
    <cellStyle name="S11 15" xfId="108"/>
    <cellStyle name="S11 16" xfId="109"/>
    <cellStyle name="S11 17" xfId="110"/>
    <cellStyle name="S11 18" xfId="111"/>
    <cellStyle name="S11 19" xfId="112"/>
    <cellStyle name="S11 2" xfId="113"/>
    <cellStyle name="S11 20" xfId="114"/>
    <cellStyle name="S11 21" xfId="115"/>
    <cellStyle name="S11 22" xfId="116"/>
    <cellStyle name="S11 23" xfId="117"/>
    <cellStyle name="S11 24" xfId="118"/>
    <cellStyle name="S11 25" xfId="119"/>
    <cellStyle name="S11 26" xfId="120"/>
    <cellStyle name="S11 27" xfId="121"/>
    <cellStyle name="S11 28" xfId="122"/>
    <cellStyle name="S11 29" xfId="123"/>
    <cellStyle name="S11 3" xfId="124"/>
    <cellStyle name="S11 30" xfId="125"/>
    <cellStyle name="S11 31" xfId="126"/>
    <cellStyle name="S11 32" xfId="127"/>
    <cellStyle name="S11 33" xfId="128"/>
    <cellStyle name="S11 34" xfId="129"/>
    <cellStyle name="S11 35" xfId="130"/>
    <cellStyle name="S11 36" xfId="131"/>
    <cellStyle name="S11 37" xfId="132"/>
    <cellStyle name="S11 38" xfId="133"/>
    <cellStyle name="S11 39" xfId="134"/>
    <cellStyle name="S11 4" xfId="135"/>
    <cellStyle name="S11 40" xfId="136"/>
    <cellStyle name="S11 41" xfId="137"/>
    <cellStyle name="S11 42" xfId="138"/>
    <cellStyle name="S11 43" xfId="139"/>
    <cellStyle name="S11 5" xfId="140"/>
    <cellStyle name="S11 6" xfId="141"/>
    <cellStyle name="S11 7" xfId="142"/>
    <cellStyle name="S11 8" xfId="143"/>
    <cellStyle name="S11 9" xfId="144"/>
    <cellStyle name="S12" xfId="145"/>
    <cellStyle name="S12 10" xfId="146"/>
    <cellStyle name="S12 11" xfId="147"/>
    <cellStyle name="S12 12" xfId="148"/>
    <cellStyle name="S12 13" xfId="149"/>
    <cellStyle name="S12 14" xfId="150"/>
    <cellStyle name="S12 15" xfId="151"/>
    <cellStyle name="S12 16" xfId="152"/>
    <cellStyle name="S12 17" xfId="153"/>
    <cellStyle name="S12 18" xfId="154"/>
    <cellStyle name="S12 19" xfId="155"/>
    <cellStyle name="S12 2" xfId="156"/>
    <cellStyle name="S12 20" xfId="157"/>
    <cellStyle name="S12 21" xfId="158"/>
    <cellStyle name="S12 22" xfId="159"/>
    <cellStyle name="S12 23" xfId="160"/>
    <cellStyle name="S12 24" xfId="161"/>
    <cellStyle name="S12 25" xfId="162"/>
    <cellStyle name="S12 26" xfId="163"/>
    <cellStyle name="S12 27" xfId="164"/>
    <cellStyle name="S12 28" xfId="165"/>
    <cellStyle name="S12 29" xfId="166"/>
    <cellStyle name="S12 3" xfId="167"/>
    <cellStyle name="S12 30" xfId="168"/>
    <cellStyle name="S12 31" xfId="169"/>
    <cellStyle name="S12 32" xfId="170"/>
    <cellStyle name="S12 33" xfId="171"/>
    <cellStyle name="S12 34" xfId="172"/>
    <cellStyle name="S12 35" xfId="173"/>
    <cellStyle name="S12 36" xfId="174"/>
    <cellStyle name="S12 37" xfId="175"/>
    <cellStyle name="S12 38" xfId="176"/>
    <cellStyle name="S12 39" xfId="177"/>
    <cellStyle name="S12 4" xfId="178"/>
    <cellStyle name="S12 40" xfId="179"/>
    <cellStyle name="S12 41" xfId="180"/>
    <cellStyle name="S12 42" xfId="181"/>
    <cellStyle name="S12 43" xfId="182"/>
    <cellStyle name="S12 5" xfId="183"/>
    <cellStyle name="S12 6" xfId="184"/>
    <cellStyle name="S12 7" xfId="185"/>
    <cellStyle name="S12 8" xfId="186"/>
    <cellStyle name="S12 9" xfId="187"/>
    <cellStyle name="S13" xfId="188"/>
    <cellStyle name="S13 10" xfId="189"/>
    <cellStyle name="S13 11" xfId="190"/>
    <cellStyle name="S13 12" xfId="191"/>
    <cellStyle name="S13 13" xfId="192"/>
    <cellStyle name="S13 14" xfId="193"/>
    <cellStyle name="S13 15" xfId="194"/>
    <cellStyle name="S13 16" xfId="195"/>
    <cellStyle name="S13 17" xfId="196"/>
    <cellStyle name="S13 18" xfId="197"/>
    <cellStyle name="S13 19" xfId="198"/>
    <cellStyle name="S13 2" xfId="199"/>
    <cellStyle name="S13 20" xfId="200"/>
    <cellStyle name="S13 21" xfId="201"/>
    <cellStyle name="S13 22" xfId="202"/>
    <cellStyle name="S13 23" xfId="203"/>
    <cellStyle name="S13 24" xfId="204"/>
    <cellStyle name="S13 25" xfId="205"/>
    <cellStyle name="S13 26" xfId="206"/>
    <cellStyle name="S13 27" xfId="207"/>
    <cellStyle name="S13 28" xfId="208"/>
    <cellStyle name="S13 29" xfId="209"/>
    <cellStyle name="S13 3" xfId="210"/>
    <cellStyle name="S13 30" xfId="211"/>
    <cellStyle name="S13 31" xfId="212"/>
    <cellStyle name="S13 32" xfId="213"/>
    <cellStyle name="S13 33" xfId="214"/>
    <cellStyle name="S13 34" xfId="215"/>
    <cellStyle name="S13 35" xfId="216"/>
    <cellStyle name="S13 36" xfId="217"/>
    <cellStyle name="S13 37" xfId="218"/>
    <cellStyle name="S13 38" xfId="219"/>
    <cellStyle name="S13 39" xfId="220"/>
    <cellStyle name="S13 4" xfId="221"/>
    <cellStyle name="S13 40" xfId="222"/>
    <cellStyle name="S13 41" xfId="223"/>
    <cellStyle name="S13 42" xfId="224"/>
    <cellStyle name="S13 43" xfId="225"/>
    <cellStyle name="S13 5" xfId="226"/>
    <cellStyle name="S13 6" xfId="227"/>
    <cellStyle name="S13 7" xfId="228"/>
    <cellStyle name="S13 8" xfId="229"/>
    <cellStyle name="S13 9" xfId="230"/>
    <cellStyle name="S14" xfId="231"/>
    <cellStyle name="S15" xfId="232"/>
    <cellStyle name="S16" xfId="233"/>
    <cellStyle name="S2" xfId="234"/>
    <cellStyle name="S2 10" xfId="235"/>
    <cellStyle name="S2 11" xfId="236"/>
    <cellStyle name="S2 12" xfId="237"/>
    <cellStyle name="S2 13" xfId="238"/>
    <cellStyle name="S2 14" xfId="239"/>
    <cellStyle name="S2 15" xfId="240"/>
    <cellStyle name="S2 16" xfId="241"/>
    <cellStyle name="S2 17" xfId="242"/>
    <cellStyle name="S2 18" xfId="243"/>
    <cellStyle name="S2 19" xfId="244"/>
    <cellStyle name="S2 2" xfId="245"/>
    <cellStyle name="S2 20" xfId="246"/>
    <cellStyle name="S2 21" xfId="247"/>
    <cellStyle name="S2 22" xfId="248"/>
    <cellStyle name="S2 23" xfId="249"/>
    <cellStyle name="S2 24" xfId="250"/>
    <cellStyle name="S2 25" xfId="251"/>
    <cellStyle name="S2 26" xfId="252"/>
    <cellStyle name="S2 27" xfId="253"/>
    <cellStyle name="S2 28" xfId="254"/>
    <cellStyle name="S2 29" xfId="255"/>
    <cellStyle name="S2 3" xfId="256"/>
    <cellStyle name="S2 30" xfId="257"/>
    <cellStyle name="S2 31" xfId="258"/>
    <cellStyle name="S2 32" xfId="259"/>
    <cellStyle name="S2 33" xfId="260"/>
    <cellStyle name="S2 34" xfId="261"/>
    <cellStyle name="S2 35" xfId="262"/>
    <cellStyle name="S2 36" xfId="263"/>
    <cellStyle name="S2 37" xfId="264"/>
    <cellStyle name="S2 38" xfId="265"/>
    <cellStyle name="S2 39" xfId="266"/>
    <cellStyle name="S2 4" xfId="267"/>
    <cellStyle name="S2 40" xfId="268"/>
    <cellStyle name="S2 41" xfId="269"/>
    <cellStyle name="S2 42" xfId="270"/>
    <cellStyle name="S2 43" xfId="271"/>
    <cellStyle name="S2 5" xfId="272"/>
    <cellStyle name="S2 6" xfId="273"/>
    <cellStyle name="S2 7" xfId="274"/>
    <cellStyle name="S2 8" xfId="275"/>
    <cellStyle name="S2 9" xfId="276"/>
    <cellStyle name="S3" xfId="277"/>
    <cellStyle name="S3 10" xfId="278"/>
    <cellStyle name="S3 11" xfId="279"/>
    <cellStyle name="S3 12" xfId="280"/>
    <cellStyle name="S3 13" xfId="281"/>
    <cellStyle name="S3 14" xfId="282"/>
    <cellStyle name="S3 15" xfId="283"/>
    <cellStyle name="S3 16" xfId="284"/>
    <cellStyle name="S3 17" xfId="285"/>
    <cellStyle name="S3 18" xfId="286"/>
    <cellStyle name="S3 19" xfId="287"/>
    <cellStyle name="S3 2" xfId="288"/>
    <cellStyle name="S3 20" xfId="289"/>
    <cellStyle name="S3 21" xfId="290"/>
    <cellStyle name="S3 22" xfId="291"/>
    <cellStyle name="S3 23" xfId="292"/>
    <cellStyle name="S3 24" xfId="293"/>
    <cellStyle name="S3 25" xfId="294"/>
    <cellStyle name="S3 26" xfId="295"/>
    <cellStyle name="S3 27" xfId="296"/>
    <cellStyle name="S3 28" xfId="297"/>
    <cellStyle name="S3 29" xfId="298"/>
    <cellStyle name="S3 3" xfId="299"/>
    <cellStyle name="S3 30" xfId="300"/>
    <cellStyle name="S3 31" xfId="301"/>
    <cellStyle name="S3 32" xfId="302"/>
    <cellStyle name="S3 33" xfId="303"/>
    <cellStyle name="S3 34" xfId="304"/>
    <cellStyle name="S3 35" xfId="305"/>
    <cellStyle name="S3 36" xfId="306"/>
    <cellStyle name="S3 37" xfId="307"/>
    <cellStyle name="S3 38" xfId="308"/>
    <cellStyle name="S3 39" xfId="309"/>
    <cellStyle name="S3 4" xfId="310"/>
    <cellStyle name="S3 40" xfId="311"/>
    <cellStyle name="S3 41" xfId="312"/>
    <cellStyle name="S3 42" xfId="313"/>
    <cellStyle name="S3 43" xfId="314"/>
    <cellStyle name="S3 5" xfId="315"/>
    <cellStyle name="S3 6" xfId="316"/>
    <cellStyle name="S3 7" xfId="317"/>
    <cellStyle name="S3 8" xfId="318"/>
    <cellStyle name="S3 9" xfId="319"/>
    <cellStyle name="S4" xfId="320"/>
    <cellStyle name="S4 10" xfId="321"/>
    <cellStyle name="S4 11" xfId="322"/>
    <cellStyle name="S4 12" xfId="323"/>
    <cellStyle name="S4 13" xfId="324"/>
    <cellStyle name="S4 14" xfId="325"/>
    <cellStyle name="S4 15" xfId="326"/>
    <cellStyle name="S4 16" xfId="327"/>
    <cellStyle name="S4 17" xfId="328"/>
    <cellStyle name="S4 18" xfId="329"/>
    <cellStyle name="S4 19" xfId="330"/>
    <cellStyle name="S4 2" xfId="331"/>
    <cellStyle name="S4 20" xfId="332"/>
    <cellStyle name="S4 21" xfId="333"/>
    <cellStyle name="S4 22" xfId="334"/>
    <cellStyle name="S4 23" xfId="335"/>
    <cellStyle name="S4 24" xfId="336"/>
    <cellStyle name="S4 25" xfId="337"/>
    <cellStyle name="S4 26" xfId="338"/>
    <cellStyle name="S4 27" xfId="339"/>
    <cellStyle name="S4 28" xfId="340"/>
    <cellStyle name="S4 29" xfId="341"/>
    <cellStyle name="S4 3" xfId="342"/>
    <cellStyle name="S4 30" xfId="343"/>
    <cellStyle name="S4 31" xfId="344"/>
    <cellStyle name="S4 32" xfId="345"/>
    <cellStyle name="S4 33" xfId="346"/>
    <cellStyle name="S4 34" xfId="347"/>
    <cellStyle name="S4 35" xfId="348"/>
    <cellStyle name="S4 36" xfId="349"/>
    <cellStyle name="S4 37" xfId="350"/>
    <cellStyle name="S4 38" xfId="351"/>
    <cellStyle name="S4 39" xfId="352"/>
    <cellStyle name="S4 4" xfId="353"/>
    <cellStyle name="S4 40" xfId="354"/>
    <cellStyle name="S4 41" xfId="355"/>
    <cellStyle name="S4 42" xfId="356"/>
    <cellStyle name="S4 43" xfId="357"/>
    <cellStyle name="S4 5" xfId="358"/>
    <cellStyle name="S4 6" xfId="359"/>
    <cellStyle name="S4 7" xfId="360"/>
    <cellStyle name="S4 8" xfId="361"/>
    <cellStyle name="S4 9" xfId="362"/>
    <cellStyle name="S5" xfId="363"/>
    <cellStyle name="S5 10" xfId="364"/>
    <cellStyle name="S5 11" xfId="365"/>
    <cellStyle name="S5 12" xfId="366"/>
    <cellStyle name="S5 13" xfId="367"/>
    <cellStyle name="S5 14" xfId="368"/>
    <cellStyle name="S5 15" xfId="369"/>
    <cellStyle name="S5 16" xfId="370"/>
    <cellStyle name="S5 17" xfId="371"/>
    <cellStyle name="S5 18" xfId="372"/>
    <cellStyle name="S5 19" xfId="373"/>
    <cellStyle name="S5 2" xfId="374"/>
    <cellStyle name="S5 20" xfId="375"/>
    <cellStyle name="S5 21" xfId="376"/>
    <cellStyle name="S5 22" xfId="377"/>
    <cellStyle name="S5 23" xfId="378"/>
    <cellStyle name="S5 24" xfId="379"/>
    <cellStyle name="S5 25" xfId="380"/>
    <cellStyle name="S5 26" xfId="381"/>
    <cellStyle name="S5 27" xfId="382"/>
    <cellStyle name="S5 28" xfId="383"/>
    <cellStyle name="S5 29" xfId="384"/>
    <cellStyle name="S5 3" xfId="385"/>
    <cellStyle name="S5 30" xfId="386"/>
    <cellStyle name="S5 31" xfId="387"/>
    <cellStyle name="S5 32" xfId="388"/>
    <cellStyle name="S5 33" xfId="389"/>
    <cellStyle name="S5 34" xfId="390"/>
    <cellStyle name="S5 35" xfId="391"/>
    <cellStyle name="S5 36" xfId="392"/>
    <cellStyle name="S5 37" xfId="393"/>
    <cellStyle name="S5 38" xfId="394"/>
    <cellStyle name="S5 39" xfId="395"/>
    <cellStyle name="S5 4" xfId="396"/>
    <cellStyle name="S5 40" xfId="397"/>
    <cellStyle name="S5 41" xfId="398"/>
    <cellStyle name="S5 42" xfId="399"/>
    <cellStyle name="S5 43" xfId="400"/>
    <cellStyle name="S5 5" xfId="401"/>
    <cellStyle name="S5 6" xfId="402"/>
    <cellStyle name="S5 7" xfId="403"/>
    <cellStyle name="S5 8" xfId="404"/>
    <cellStyle name="S5 9" xfId="405"/>
    <cellStyle name="S6" xfId="406"/>
    <cellStyle name="S6 10" xfId="407"/>
    <cellStyle name="S6 11" xfId="408"/>
    <cellStyle name="S6 12" xfId="409"/>
    <cellStyle name="S6 13" xfId="410"/>
    <cellStyle name="S6 14" xfId="411"/>
    <cellStyle name="S6 15" xfId="412"/>
    <cellStyle name="S6 16" xfId="413"/>
    <cellStyle name="S6 17" xfId="414"/>
    <cellStyle name="S6 18" xfId="415"/>
    <cellStyle name="S6 19" xfId="416"/>
    <cellStyle name="S6 2" xfId="417"/>
    <cellStyle name="S6 20" xfId="418"/>
    <cellStyle name="S6 21" xfId="419"/>
    <cellStyle name="S6 22" xfId="420"/>
    <cellStyle name="S6 23" xfId="421"/>
    <cellStyle name="S6 24" xfId="422"/>
    <cellStyle name="S6 25" xfId="423"/>
    <cellStyle name="S6 26" xfId="424"/>
    <cellStyle name="S6 27" xfId="425"/>
    <cellStyle name="S6 28" xfId="426"/>
    <cellStyle name="S6 29" xfId="427"/>
    <cellStyle name="S6 3" xfId="428"/>
    <cellStyle name="S6 30" xfId="429"/>
    <cellStyle name="S6 31" xfId="430"/>
    <cellStyle name="S6 32" xfId="431"/>
    <cellStyle name="S6 33" xfId="432"/>
    <cellStyle name="S6 34" xfId="433"/>
    <cellStyle name="S6 35" xfId="434"/>
    <cellStyle name="S6 36" xfId="435"/>
    <cellStyle name="S6 37" xfId="436"/>
    <cellStyle name="S6 38" xfId="437"/>
    <cellStyle name="S6 39" xfId="438"/>
    <cellStyle name="S6 4" xfId="439"/>
    <cellStyle name="S6 40" xfId="440"/>
    <cellStyle name="S6 41" xfId="441"/>
    <cellStyle name="S6 42" xfId="442"/>
    <cellStyle name="S6 43" xfId="443"/>
    <cellStyle name="S6 5" xfId="444"/>
    <cellStyle name="S6 6" xfId="445"/>
    <cellStyle name="S6 7" xfId="446"/>
    <cellStyle name="S6 8" xfId="447"/>
    <cellStyle name="S6 9" xfId="448"/>
    <cellStyle name="S7" xfId="449"/>
    <cellStyle name="S7 10" xfId="450"/>
    <cellStyle name="S7 11" xfId="451"/>
    <cellStyle name="S7 12" xfId="452"/>
    <cellStyle name="S7 13" xfId="453"/>
    <cellStyle name="S7 14" xfId="454"/>
    <cellStyle name="S7 15" xfId="455"/>
    <cellStyle name="S7 16" xfId="456"/>
    <cellStyle name="S7 17" xfId="457"/>
    <cellStyle name="S7 18" xfId="458"/>
    <cellStyle name="S7 19" xfId="459"/>
    <cellStyle name="S7 2" xfId="460"/>
    <cellStyle name="S7 20" xfId="461"/>
    <cellStyle name="S7 21" xfId="462"/>
    <cellStyle name="S7 22" xfId="463"/>
    <cellStyle name="S7 23" xfId="464"/>
    <cellStyle name="S7 24" xfId="465"/>
    <cellStyle name="S7 25" xfId="466"/>
    <cellStyle name="S7 26" xfId="467"/>
    <cellStyle name="S7 27" xfId="468"/>
    <cellStyle name="S7 28" xfId="469"/>
    <cellStyle name="S7 29" xfId="470"/>
    <cellStyle name="S7 3" xfId="471"/>
    <cellStyle name="S7 30" xfId="472"/>
    <cellStyle name="S7 31" xfId="473"/>
    <cellStyle name="S7 32" xfId="474"/>
    <cellStyle name="S7 33" xfId="475"/>
    <cellStyle name="S7 34" xfId="476"/>
    <cellStyle name="S7 35" xfId="477"/>
    <cellStyle name="S7 36" xfId="478"/>
    <cellStyle name="S7 37" xfId="479"/>
    <cellStyle name="S7 38" xfId="480"/>
    <cellStyle name="S7 39" xfId="481"/>
    <cellStyle name="S7 4" xfId="482"/>
    <cellStyle name="S7 40" xfId="483"/>
    <cellStyle name="S7 41" xfId="484"/>
    <cellStyle name="S7 42" xfId="485"/>
    <cellStyle name="S7 43" xfId="486"/>
    <cellStyle name="S7 5" xfId="487"/>
    <cellStyle name="S7 6" xfId="488"/>
    <cellStyle name="S7 7" xfId="489"/>
    <cellStyle name="S7 8" xfId="490"/>
    <cellStyle name="S7 9" xfId="491"/>
    <cellStyle name="S8" xfId="492"/>
    <cellStyle name="S8 10" xfId="493"/>
    <cellStyle name="S8 11" xfId="494"/>
    <cellStyle name="S8 12" xfId="495"/>
    <cellStyle name="S8 13" xfId="496"/>
    <cellStyle name="S8 14" xfId="497"/>
    <cellStyle name="S8 15" xfId="498"/>
    <cellStyle name="S8 16" xfId="499"/>
    <cellStyle name="S8 17" xfId="500"/>
    <cellStyle name="S8 18" xfId="501"/>
    <cellStyle name="S8 19" xfId="502"/>
    <cellStyle name="S8 2" xfId="503"/>
    <cellStyle name="S8 20" xfId="504"/>
    <cellStyle name="S8 21" xfId="505"/>
    <cellStyle name="S8 22" xfId="506"/>
    <cellStyle name="S8 23" xfId="507"/>
    <cellStyle name="S8 24" xfId="508"/>
    <cellStyle name="S8 25" xfId="509"/>
    <cellStyle name="S8 26" xfId="510"/>
    <cellStyle name="S8 27" xfId="511"/>
    <cellStyle name="S8 28" xfId="512"/>
    <cellStyle name="S8 29" xfId="513"/>
    <cellStyle name="S8 3" xfId="514"/>
    <cellStyle name="S8 30" xfId="515"/>
    <cellStyle name="S8 31" xfId="516"/>
    <cellStyle name="S8 32" xfId="517"/>
    <cellStyle name="S8 33" xfId="518"/>
    <cellStyle name="S8 34" xfId="519"/>
    <cellStyle name="S8 35" xfId="520"/>
    <cellStyle name="S8 36" xfId="521"/>
    <cellStyle name="S8 37" xfId="522"/>
    <cellStyle name="S8 38" xfId="523"/>
    <cellStyle name="S8 39" xfId="524"/>
    <cellStyle name="S8 4" xfId="525"/>
    <cellStyle name="S8 40" xfId="526"/>
    <cellStyle name="S8 41" xfId="527"/>
    <cellStyle name="S8 42" xfId="528"/>
    <cellStyle name="S8 43" xfId="529"/>
    <cellStyle name="S8 5" xfId="530"/>
    <cellStyle name="S8 6" xfId="531"/>
    <cellStyle name="S8 7" xfId="532"/>
    <cellStyle name="S8 8" xfId="533"/>
    <cellStyle name="S8 9" xfId="534"/>
    <cellStyle name="S9" xfId="535"/>
    <cellStyle name="S9 10" xfId="536"/>
    <cellStyle name="S9 11" xfId="537"/>
    <cellStyle name="S9 12" xfId="538"/>
    <cellStyle name="S9 13" xfId="539"/>
    <cellStyle name="S9 14" xfId="540"/>
    <cellStyle name="S9 15" xfId="541"/>
    <cellStyle name="S9 16" xfId="542"/>
    <cellStyle name="S9 17" xfId="543"/>
    <cellStyle name="S9 18" xfId="544"/>
    <cellStyle name="S9 19" xfId="545"/>
    <cellStyle name="S9 2" xfId="546"/>
    <cellStyle name="S9 20" xfId="547"/>
    <cellStyle name="S9 21" xfId="548"/>
    <cellStyle name="S9 22" xfId="549"/>
    <cellStyle name="S9 23" xfId="550"/>
    <cellStyle name="S9 24" xfId="551"/>
    <cellStyle name="S9 25" xfId="552"/>
    <cellStyle name="S9 26" xfId="553"/>
    <cellStyle name="S9 27" xfId="554"/>
    <cellStyle name="S9 28" xfId="555"/>
    <cellStyle name="S9 29" xfId="556"/>
    <cellStyle name="S9 3" xfId="557"/>
    <cellStyle name="S9 30" xfId="558"/>
    <cellStyle name="S9 31" xfId="559"/>
    <cellStyle name="S9 32" xfId="560"/>
    <cellStyle name="S9 33" xfId="561"/>
    <cellStyle name="S9 34" xfId="562"/>
    <cellStyle name="S9 35" xfId="563"/>
    <cellStyle name="S9 36" xfId="564"/>
    <cellStyle name="S9 37" xfId="565"/>
    <cellStyle name="S9 38" xfId="566"/>
    <cellStyle name="S9 39" xfId="567"/>
    <cellStyle name="S9 4" xfId="568"/>
    <cellStyle name="S9 40" xfId="569"/>
    <cellStyle name="S9 41" xfId="570"/>
    <cellStyle name="S9 42" xfId="571"/>
    <cellStyle name="S9 43" xfId="572"/>
    <cellStyle name="S9 5" xfId="573"/>
    <cellStyle name="S9 6" xfId="574"/>
    <cellStyle name="S9 7" xfId="575"/>
    <cellStyle name="S9 8" xfId="576"/>
    <cellStyle name="S9 9" xfId="577"/>
    <cellStyle name="Title 10" xfId="1051"/>
    <cellStyle name="Title 11" xfId="1093"/>
    <cellStyle name="Title 12" xfId="1135"/>
    <cellStyle name="Title 13" xfId="1177"/>
    <cellStyle name="Title 14" xfId="1219"/>
    <cellStyle name="Title 15" xfId="1261"/>
    <cellStyle name="Title 16" xfId="1303"/>
    <cellStyle name="Title 17" xfId="1345"/>
    <cellStyle name="Title 18" xfId="1387"/>
    <cellStyle name="Title 19" xfId="1429"/>
    <cellStyle name="Title 2" xfId="666"/>
    <cellStyle name="Title 20" xfId="1471"/>
    <cellStyle name="Title 21" xfId="1512"/>
    <cellStyle name="Title 22" xfId="1526"/>
    <cellStyle name="Title 3" xfId="749"/>
    <cellStyle name="Title 4" xfId="794"/>
    <cellStyle name="Title 5" xfId="837"/>
    <cellStyle name="Title 6" xfId="877"/>
    <cellStyle name="Title 7" xfId="924"/>
    <cellStyle name="Title 8" xfId="967"/>
    <cellStyle name="Title 9" xfId="1009"/>
    <cellStyle name="Total 10" xfId="1052"/>
    <cellStyle name="Total 10 10" xfId="1909"/>
    <cellStyle name="Total 10 11" xfId="1948"/>
    <cellStyle name="Total 10 12" xfId="1971"/>
    <cellStyle name="Total 10 13" xfId="1903"/>
    <cellStyle name="Total 10 2" xfId="1590"/>
    <cellStyle name="Total 10 2 10" xfId="3905"/>
    <cellStyle name="Total 10 2 11" xfId="4049"/>
    <cellStyle name="Total 10 2 12" xfId="4173"/>
    <cellStyle name="Total 10 2 2" xfId="2407"/>
    <cellStyle name="Total 10 2 3" xfId="2612"/>
    <cellStyle name="Total 10 2 4" xfId="2813"/>
    <cellStyle name="Total 10 2 5" xfId="3010"/>
    <cellStyle name="Total 10 2 6" xfId="3203"/>
    <cellStyle name="Total 10 2 7" xfId="3390"/>
    <cellStyle name="Total 10 2 8" xfId="3567"/>
    <cellStyle name="Total 10 2 9" xfId="3742"/>
    <cellStyle name="Total 10 3" xfId="1993"/>
    <cellStyle name="Total 10 4" xfId="2127"/>
    <cellStyle name="Total 10 5" xfId="2166"/>
    <cellStyle name="Total 10 6" xfId="1876"/>
    <cellStyle name="Total 10 7" xfId="13"/>
    <cellStyle name="Total 10 8" xfId="1946"/>
    <cellStyle name="Total 10 9" xfId="2087"/>
    <cellStyle name="Total 11" xfId="1094"/>
    <cellStyle name="Total 11 10" xfId="2508"/>
    <cellStyle name="Total 11 11" xfId="2711"/>
    <cellStyle name="Total 11 12" xfId="2910"/>
    <cellStyle name="Total 11 13" xfId="3105"/>
    <cellStyle name="Total 11 2" xfId="1595"/>
    <cellStyle name="Total 11 2 10" xfId="3910"/>
    <cellStyle name="Total 11 2 11" xfId="4054"/>
    <cellStyle name="Total 11 2 12" xfId="4178"/>
    <cellStyle name="Total 11 2 2" xfId="2412"/>
    <cellStyle name="Total 11 2 3" xfId="2617"/>
    <cellStyle name="Total 11 2 4" xfId="2818"/>
    <cellStyle name="Total 11 2 5" xfId="3015"/>
    <cellStyle name="Total 11 2 6" xfId="3208"/>
    <cellStyle name="Total 11 2 7" xfId="3395"/>
    <cellStyle name="Total 11 2 8" xfId="3572"/>
    <cellStyle name="Total 11 2 9" xfId="3747"/>
    <cellStyle name="Total 11 3" xfId="2024"/>
    <cellStyle name="Total 11 4" xfId="2128"/>
    <cellStyle name="Total 11 5" xfId="2103"/>
    <cellStyle name="Total 11 6" xfId="1873"/>
    <cellStyle name="Total 11 7" xfId="1689"/>
    <cellStyle name="Total 11 8" xfId="1654"/>
    <cellStyle name="Total 11 9" xfId="2302"/>
    <cellStyle name="Total 12" xfId="1136"/>
    <cellStyle name="Total 12 10" xfId="1703"/>
    <cellStyle name="Total 12 11" xfId="2196"/>
    <cellStyle name="Total 12 12" xfId="1961"/>
    <cellStyle name="Total 12 13" xfId="1746"/>
    <cellStyle name="Total 12 2" xfId="1600"/>
    <cellStyle name="Total 12 2 10" xfId="3915"/>
    <cellStyle name="Total 12 2 11" xfId="4059"/>
    <cellStyle name="Total 12 2 12" xfId="4183"/>
    <cellStyle name="Total 12 2 2" xfId="2417"/>
    <cellStyle name="Total 12 2 3" xfId="2622"/>
    <cellStyle name="Total 12 2 4" xfId="2823"/>
    <cellStyle name="Total 12 2 5" xfId="3020"/>
    <cellStyle name="Total 12 2 6" xfId="3213"/>
    <cellStyle name="Total 12 2 7" xfId="3400"/>
    <cellStyle name="Total 12 2 8" xfId="3577"/>
    <cellStyle name="Total 12 2 9" xfId="3752"/>
    <cellStyle name="Total 12 3" xfId="2052"/>
    <cellStyle name="Total 12 4" xfId="2130"/>
    <cellStyle name="Total 12 5" xfId="2045"/>
    <cellStyle name="Total 12 6" xfId="1870"/>
    <cellStyle name="Total 12 7" xfId="1692"/>
    <cellStyle name="Total 12 8" xfId="1651"/>
    <cellStyle name="Total 12 9" xfId="1827"/>
    <cellStyle name="Total 13" xfId="1178"/>
    <cellStyle name="Total 13 10" xfId="2758"/>
    <cellStyle name="Total 13 11" xfId="2955"/>
    <cellStyle name="Total 13 12" xfId="3149"/>
    <cellStyle name="Total 13 13" xfId="3337"/>
    <cellStyle name="Total 13 2" xfId="1605"/>
    <cellStyle name="Total 13 2 10" xfId="3920"/>
    <cellStyle name="Total 13 2 11" xfId="4064"/>
    <cellStyle name="Total 13 2 12" xfId="4188"/>
    <cellStyle name="Total 13 2 2" xfId="2422"/>
    <cellStyle name="Total 13 2 3" xfId="2627"/>
    <cellStyle name="Total 13 2 4" xfId="2828"/>
    <cellStyle name="Total 13 2 5" xfId="3025"/>
    <cellStyle name="Total 13 2 6" xfId="3218"/>
    <cellStyle name="Total 13 2 7" xfId="3405"/>
    <cellStyle name="Total 13 2 8" xfId="3582"/>
    <cellStyle name="Total 13 2 9" xfId="3757"/>
    <cellStyle name="Total 13 3" xfId="2082"/>
    <cellStyle name="Total 13 4" xfId="2131"/>
    <cellStyle name="Total 13 5" xfId="1984"/>
    <cellStyle name="Total 13 6" xfId="1862"/>
    <cellStyle name="Total 13 7" xfId="1694"/>
    <cellStyle name="Total 13 8" xfId="2352"/>
    <cellStyle name="Total 13 9" xfId="2557"/>
    <cellStyle name="Total 14" xfId="1220"/>
    <cellStyle name="Total 14 10" xfId="2342"/>
    <cellStyle name="Total 14 11" xfId="2547"/>
    <cellStyle name="Total 14 12" xfId="2748"/>
    <cellStyle name="Total 14 13" xfId="2946"/>
    <cellStyle name="Total 14 2" xfId="1610"/>
    <cellStyle name="Total 14 2 10" xfId="3925"/>
    <cellStyle name="Total 14 2 11" xfId="4069"/>
    <cellStyle name="Total 14 2 12" xfId="4193"/>
    <cellStyle name="Total 14 2 2" xfId="2427"/>
    <cellStyle name="Total 14 2 3" xfId="2632"/>
    <cellStyle name="Total 14 2 4" xfId="2833"/>
    <cellStyle name="Total 14 2 5" xfId="3030"/>
    <cellStyle name="Total 14 2 6" xfId="3223"/>
    <cellStyle name="Total 14 2 7" xfId="3410"/>
    <cellStyle name="Total 14 2 8" xfId="3587"/>
    <cellStyle name="Total 14 2 9" xfId="3762"/>
    <cellStyle name="Total 14 3" xfId="2113"/>
    <cellStyle name="Total 14 4" xfId="2133"/>
    <cellStyle name="Total 14 5" xfId="1911"/>
    <cellStyle name="Total 14 6" xfId="1859"/>
    <cellStyle name="Total 14 7" xfId="1758"/>
    <cellStyle name="Total 14 8" xfId="2154"/>
    <cellStyle name="Total 14 9" xfId="1738"/>
    <cellStyle name="Total 15" xfId="1262"/>
    <cellStyle name="Total 15 10" xfId="2278"/>
    <cellStyle name="Total 15 11" xfId="2485"/>
    <cellStyle name="Total 15 12" xfId="2690"/>
    <cellStyle name="Total 15 13" xfId="2891"/>
    <cellStyle name="Total 15 2" xfId="1615"/>
    <cellStyle name="Total 15 2 10" xfId="3930"/>
    <cellStyle name="Total 15 2 11" xfId="4074"/>
    <cellStyle name="Total 15 2 12" xfId="4198"/>
    <cellStyle name="Total 15 2 2" xfId="2432"/>
    <cellStyle name="Total 15 2 3" xfId="2637"/>
    <cellStyle name="Total 15 2 4" xfId="2838"/>
    <cellStyle name="Total 15 2 5" xfId="3035"/>
    <cellStyle name="Total 15 2 6" xfId="3228"/>
    <cellStyle name="Total 15 2 7" xfId="3415"/>
    <cellStyle name="Total 15 2 8" xfId="3592"/>
    <cellStyle name="Total 15 2 9" xfId="3767"/>
    <cellStyle name="Total 15 3" xfId="2144"/>
    <cellStyle name="Total 15 4" xfId="2134"/>
    <cellStyle name="Total 15 5" xfId="1847"/>
    <cellStyle name="Total 15 6" xfId="1755"/>
    <cellStyle name="Total 15 7" xfId="2248"/>
    <cellStyle name="Total 15 8" xfId="1733"/>
    <cellStyle name="Total 15 9" xfId="1932"/>
    <cellStyle name="Total 16" xfId="1304"/>
    <cellStyle name="Total 16 10" xfId="3111"/>
    <cellStyle name="Total 16 11" xfId="3301"/>
    <cellStyle name="Total 16 12" xfId="3482"/>
    <cellStyle name="Total 16 13" xfId="3658"/>
    <cellStyle name="Total 16 2" xfId="1620"/>
    <cellStyle name="Total 16 2 10" xfId="3935"/>
    <cellStyle name="Total 16 2 11" xfId="4079"/>
    <cellStyle name="Total 16 2 12" xfId="4203"/>
    <cellStyle name="Total 16 2 2" xfId="2437"/>
    <cellStyle name="Total 16 2 3" xfId="2642"/>
    <cellStyle name="Total 16 2 4" xfId="2843"/>
    <cellStyle name="Total 16 2 5" xfId="3040"/>
    <cellStyle name="Total 16 2 6" xfId="3233"/>
    <cellStyle name="Total 16 2 7" xfId="3420"/>
    <cellStyle name="Total 16 2 8" xfId="3597"/>
    <cellStyle name="Total 16 2 9" xfId="3772"/>
    <cellStyle name="Total 16 3" xfId="2173"/>
    <cellStyle name="Total 16 4" xfId="2136"/>
    <cellStyle name="Total 16 5" xfId="1785"/>
    <cellStyle name="Total 16 6" xfId="2309"/>
    <cellStyle name="Total 16 7" xfId="2515"/>
    <cellStyle name="Total 16 8" xfId="2717"/>
    <cellStyle name="Total 16 9" xfId="2916"/>
    <cellStyle name="Total 17" xfId="1346"/>
    <cellStyle name="Total 17 10" xfId="3317"/>
    <cellStyle name="Total 17 11" xfId="3497"/>
    <cellStyle name="Total 17 12" xfId="3672"/>
    <cellStyle name="Total 17 13" xfId="3836"/>
    <cellStyle name="Total 17 2" xfId="1625"/>
    <cellStyle name="Total 17 2 10" xfId="3940"/>
    <cellStyle name="Total 17 2 11" xfId="4084"/>
    <cellStyle name="Total 17 2 12" xfId="4208"/>
    <cellStyle name="Total 17 2 2" xfId="2442"/>
    <cellStyle name="Total 17 2 3" xfId="2647"/>
    <cellStyle name="Total 17 2 4" xfId="2848"/>
    <cellStyle name="Total 17 2 5" xfId="3045"/>
    <cellStyle name="Total 17 2 6" xfId="3238"/>
    <cellStyle name="Total 17 2 7" xfId="3425"/>
    <cellStyle name="Total 17 2 8" xfId="3602"/>
    <cellStyle name="Total 17 2 9" xfId="3777"/>
    <cellStyle name="Total 17 3" xfId="2208"/>
    <cellStyle name="Total 17 4" xfId="2137"/>
    <cellStyle name="Total 17 5" xfId="2325"/>
    <cellStyle name="Total 17 6" xfId="2531"/>
    <cellStyle name="Total 17 7" xfId="2733"/>
    <cellStyle name="Total 17 8" xfId="2932"/>
    <cellStyle name="Total 17 9" xfId="3127"/>
    <cellStyle name="Total 18" xfId="1388"/>
    <cellStyle name="Total 18 10" xfId="3265"/>
    <cellStyle name="Total 18 11" xfId="3452"/>
    <cellStyle name="Total 18 12" xfId="3629"/>
    <cellStyle name="Total 18 13" xfId="3804"/>
    <cellStyle name="Total 18 2" xfId="1630"/>
    <cellStyle name="Total 18 2 10" xfId="3945"/>
    <cellStyle name="Total 18 2 11" xfId="4089"/>
    <cellStyle name="Total 18 2 12" xfId="4213"/>
    <cellStyle name="Total 18 2 2" xfId="2447"/>
    <cellStyle name="Total 18 2 3" xfId="2652"/>
    <cellStyle name="Total 18 2 4" xfId="2853"/>
    <cellStyle name="Total 18 2 5" xfId="3050"/>
    <cellStyle name="Total 18 2 6" xfId="3243"/>
    <cellStyle name="Total 18 2 7" xfId="3430"/>
    <cellStyle name="Total 18 2 8" xfId="3607"/>
    <cellStyle name="Total 18 2 9" xfId="3782"/>
    <cellStyle name="Total 18 3" xfId="2238"/>
    <cellStyle name="Total 18 4" xfId="2139"/>
    <cellStyle name="Total 18 5" xfId="2263"/>
    <cellStyle name="Total 18 6" xfId="2470"/>
    <cellStyle name="Total 18 7" xfId="2675"/>
    <cellStyle name="Total 18 8" xfId="2876"/>
    <cellStyle name="Total 18 9" xfId="3073"/>
    <cellStyle name="Total 19" xfId="1430"/>
    <cellStyle name="Total 19 10" xfId="3638"/>
    <cellStyle name="Total 19 11" xfId="3813"/>
    <cellStyle name="Total 19 12" xfId="3967"/>
    <cellStyle name="Total 19 13" xfId="4111"/>
    <cellStyle name="Total 19 2" xfId="1635"/>
    <cellStyle name="Total 19 2 10" xfId="3950"/>
    <cellStyle name="Total 19 2 11" xfId="4094"/>
    <cellStyle name="Total 19 2 12" xfId="4218"/>
    <cellStyle name="Total 19 2 2" xfId="2452"/>
    <cellStyle name="Total 19 2 3" xfId="2657"/>
    <cellStyle name="Total 19 2 4" xfId="2858"/>
    <cellStyle name="Total 19 2 5" xfId="3055"/>
    <cellStyle name="Total 19 2 6" xfId="3248"/>
    <cellStyle name="Total 19 2 7" xfId="3435"/>
    <cellStyle name="Total 19 2 8" xfId="3612"/>
    <cellStyle name="Total 19 2 9" xfId="3787"/>
    <cellStyle name="Total 19 3" xfId="2272"/>
    <cellStyle name="Total 19 4" xfId="2479"/>
    <cellStyle name="Total 19 5" xfId="2684"/>
    <cellStyle name="Total 19 6" xfId="2885"/>
    <cellStyle name="Total 19 7" xfId="3082"/>
    <cellStyle name="Total 19 8" xfId="3274"/>
    <cellStyle name="Total 19 9" xfId="3461"/>
    <cellStyle name="Total 2" xfId="667"/>
    <cellStyle name="Total 2 10" xfId="2165"/>
    <cellStyle name="Total 2 11" xfId="1912"/>
    <cellStyle name="Total 2 12" xfId="1800"/>
    <cellStyle name="Total 2 13" xfId="2339"/>
    <cellStyle name="Total 2 2" xfId="1549"/>
    <cellStyle name="Total 2 2 10" xfId="3864"/>
    <cellStyle name="Total 2 2 11" xfId="4008"/>
    <cellStyle name="Total 2 2 12" xfId="4132"/>
    <cellStyle name="Total 2 2 2" xfId="2366"/>
    <cellStyle name="Total 2 2 3" xfId="2571"/>
    <cellStyle name="Total 2 2 4" xfId="2772"/>
    <cellStyle name="Total 2 2 5" xfId="2969"/>
    <cellStyle name="Total 2 2 6" xfId="3162"/>
    <cellStyle name="Total 2 2 7" xfId="3349"/>
    <cellStyle name="Total 2 2 8" xfId="3526"/>
    <cellStyle name="Total 2 2 9" xfId="3701"/>
    <cellStyle name="Total 2 3" xfId="1732"/>
    <cellStyle name="Total 2 4" xfId="1975"/>
    <cellStyle name="Total 2 5" xfId="2254"/>
    <cellStyle name="Total 2 6" xfId="2204"/>
    <cellStyle name="Total 2 7" xfId="1673"/>
    <cellStyle name="Total 2 8" xfId="1668"/>
    <cellStyle name="Total 2 9" xfId="2112"/>
    <cellStyle name="Total 20" xfId="1472"/>
    <cellStyle name="Total 20 10" xfId="3653"/>
    <cellStyle name="Total 20 11" xfId="3822"/>
    <cellStyle name="Total 20 12" xfId="3974"/>
    <cellStyle name="Total 20 13" xfId="4116"/>
    <cellStyle name="Total 20 2" xfId="1640"/>
    <cellStyle name="Total 20 2 10" xfId="3955"/>
    <cellStyle name="Total 20 2 11" xfId="4099"/>
    <cellStyle name="Total 20 2 12" xfId="4223"/>
    <cellStyle name="Total 20 2 2" xfId="2457"/>
    <cellStyle name="Total 20 2 3" xfId="2662"/>
    <cellStyle name="Total 20 2 4" xfId="2863"/>
    <cellStyle name="Total 20 2 5" xfId="3060"/>
    <cellStyle name="Total 20 2 6" xfId="3253"/>
    <cellStyle name="Total 20 2 7" xfId="3440"/>
    <cellStyle name="Total 20 2 8" xfId="3617"/>
    <cellStyle name="Total 20 2 9" xfId="3792"/>
    <cellStyle name="Total 20 3" xfId="2301"/>
    <cellStyle name="Total 20 4" xfId="2507"/>
    <cellStyle name="Total 20 5" xfId="2710"/>
    <cellStyle name="Total 20 6" xfId="2909"/>
    <cellStyle name="Total 20 7" xfId="3104"/>
    <cellStyle name="Total 20 8" xfId="3295"/>
    <cellStyle name="Total 20 9" xfId="3477"/>
    <cellStyle name="Total 21" xfId="1513"/>
    <cellStyle name="Total 21 10" xfId="3681"/>
    <cellStyle name="Total 21 11" xfId="3845"/>
    <cellStyle name="Total 21 12" xfId="3992"/>
    <cellStyle name="Total 21 13" xfId="4121"/>
    <cellStyle name="Total 21 2" xfId="1645"/>
    <cellStyle name="Total 21 2 10" xfId="3960"/>
    <cellStyle name="Total 21 2 11" xfId="4104"/>
    <cellStyle name="Total 21 2 12" xfId="4228"/>
    <cellStyle name="Total 21 2 2" xfId="2462"/>
    <cellStyle name="Total 21 2 3" xfId="2667"/>
    <cellStyle name="Total 21 2 4" xfId="2868"/>
    <cellStyle name="Total 21 2 5" xfId="3065"/>
    <cellStyle name="Total 21 2 6" xfId="3258"/>
    <cellStyle name="Total 21 2 7" xfId="3445"/>
    <cellStyle name="Total 21 2 8" xfId="3622"/>
    <cellStyle name="Total 21 2 9" xfId="3797"/>
    <cellStyle name="Total 21 3" xfId="2336"/>
    <cellStyle name="Total 21 4" xfId="2542"/>
    <cellStyle name="Total 21 5" xfId="2744"/>
    <cellStyle name="Total 21 6" xfId="2942"/>
    <cellStyle name="Total 21 7" xfId="3137"/>
    <cellStyle name="Total 21 8" xfId="3326"/>
    <cellStyle name="Total 21 9" xfId="3506"/>
    <cellStyle name="Total 22" xfId="1527"/>
    <cellStyle name="Total 22 10" xfId="3688"/>
    <cellStyle name="Total 22 11" xfId="3852"/>
    <cellStyle name="Total 22 12" xfId="3997"/>
    <cellStyle name="Total 22 13" xfId="4125"/>
    <cellStyle name="Total 22 2" xfId="1649"/>
    <cellStyle name="Total 22 2 10" xfId="3964"/>
    <cellStyle name="Total 22 2 11" xfId="4108"/>
    <cellStyle name="Total 22 2 12" xfId="4232"/>
    <cellStyle name="Total 22 2 2" xfId="2466"/>
    <cellStyle name="Total 22 2 3" xfId="2671"/>
    <cellStyle name="Total 22 2 4" xfId="2872"/>
    <cellStyle name="Total 22 2 5" xfId="3069"/>
    <cellStyle name="Total 22 2 6" xfId="3262"/>
    <cellStyle name="Total 22 2 7" xfId="3449"/>
    <cellStyle name="Total 22 2 8" xfId="3626"/>
    <cellStyle name="Total 22 2 9" xfId="3801"/>
    <cellStyle name="Total 22 3" xfId="2346"/>
    <cellStyle name="Total 22 4" xfId="2551"/>
    <cellStyle name="Total 22 5" xfId="2752"/>
    <cellStyle name="Total 22 6" xfId="2950"/>
    <cellStyle name="Total 22 7" xfId="3144"/>
    <cellStyle name="Total 22 8" xfId="3333"/>
    <cellStyle name="Total 22 9" xfId="3513"/>
    <cellStyle name="Total 3" xfId="750"/>
    <cellStyle name="Total 3 10" xfId="1744"/>
    <cellStyle name="Total 3 11" xfId="2063"/>
    <cellStyle name="Total 3 12" xfId="2289"/>
    <cellStyle name="Total 3 13" xfId="2495"/>
    <cellStyle name="Total 3 2" xfId="1555"/>
    <cellStyle name="Total 3 2 10" xfId="3870"/>
    <cellStyle name="Total 3 2 11" xfId="4014"/>
    <cellStyle name="Total 3 2 12" xfId="4138"/>
    <cellStyle name="Total 3 2 2" xfId="2372"/>
    <cellStyle name="Total 3 2 3" xfId="2577"/>
    <cellStyle name="Total 3 2 4" xfId="2778"/>
    <cellStyle name="Total 3 2 5" xfId="2975"/>
    <cellStyle name="Total 3 2 6" xfId="3168"/>
    <cellStyle name="Total 3 2 7" xfId="3355"/>
    <cellStyle name="Total 3 2 8" xfId="3532"/>
    <cellStyle name="Total 3 2 9" xfId="3707"/>
    <cellStyle name="Total 3 3" xfId="1793"/>
    <cellStyle name="Total 3 4" xfId="2002"/>
    <cellStyle name="Total 3 5" xfId="1811"/>
    <cellStyle name="Total 3 6" xfId="1927"/>
    <cellStyle name="Total 3 7" xfId="1860"/>
    <cellStyle name="Total 3 8" xfId="1762"/>
    <cellStyle name="Total 3 9" xfId="2003"/>
    <cellStyle name="Total 4" xfId="795"/>
    <cellStyle name="Total 4 10" xfId="2026"/>
    <cellStyle name="Total 4 11" xfId="2068"/>
    <cellStyle name="Total 4 12" xfId="2099"/>
    <cellStyle name="Total 4 13" xfId="2013"/>
    <cellStyle name="Total 4 2" xfId="1560"/>
    <cellStyle name="Total 4 2 10" xfId="3875"/>
    <cellStyle name="Total 4 2 11" xfId="4019"/>
    <cellStyle name="Total 4 2 12" xfId="4143"/>
    <cellStyle name="Total 4 2 2" xfId="2377"/>
    <cellStyle name="Total 4 2 3" xfId="2582"/>
    <cellStyle name="Total 4 2 4" xfId="2783"/>
    <cellStyle name="Total 4 2 5" xfId="2980"/>
    <cellStyle name="Total 4 2 6" xfId="3173"/>
    <cellStyle name="Total 4 2 7" xfId="3360"/>
    <cellStyle name="Total 4 2 8" xfId="3537"/>
    <cellStyle name="Total 4 2 9" xfId="3712"/>
    <cellStyle name="Total 4 3" xfId="1826"/>
    <cellStyle name="Total 4 4" xfId="1704"/>
    <cellStyle name="Total 4 5" xfId="2164"/>
    <cellStyle name="Total 4 6" xfId="1960"/>
    <cellStyle name="Total 4 7" xfId="1810"/>
    <cellStyle name="Total 4 8" xfId="2001"/>
    <cellStyle name="Total 4 9" xfId="1841"/>
    <cellStyle name="Total 5" xfId="838"/>
    <cellStyle name="Total 5 10" xfId="2755"/>
    <cellStyle name="Total 5 11" xfId="2952"/>
    <cellStyle name="Total 5 12" xfId="3146"/>
    <cellStyle name="Total 5 13" xfId="3334"/>
    <cellStyle name="Total 5 2" xfId="1565"/>
    <cellStyle name="Total 5 2 10" xfId="3880"/>
    <cellStyle name="Total 5 2 11" xfId="4024"/>
    <cellStyle name="Total 5 2 12" xfId="4148"/>
    <cellStyle name="Total 5 2 2" xfId="2382"/>
    <cellStyle name="Total 5 2 3" xfId="2587"/>
    <cellStyle name="Total 5 2 4" xfId="2788"/>
    <cellStyle name="Total 5 2 5" xfId="2985"/>
    <cellStyle name="Total 5 2 6" xfId="3178"/>
    <cellStyle name="Total 5 2 7" xfId="3365"/>
    <cellStyle name="Total 5 2 8" xfId="3542"/>
    <cellStyle name="Total 5 2 9" xfId="3717"/>
    <cellStyle name="Total 5 3" xfId="1856"/>
    <cellStyle name="Total 5 4" xfId="1756"/>
    <cellStyle name="Total 5 5" xfId="2217"/>
    <cellStyle name="Total 5 6" xfId="1735"/>
    <cellStyle name="Total 5 7" xfId="1867"/>
    <cellStyle name="Total 5 8" xfId="2349"/>
    <cellStyle name="Total 5 9" xfId="2554"/>
    <cellStyle name="Total 6" xfId="878"/>
    <cellStyle name="Total 6 10" xfId="3462"/>
    <cellStyle name="Total 6 11" xfId="3639"/>
    <cellStyle name="Total 6 12" xfId="3814"/>
    <cellStyle name="Total 6 13" xfId="3968"/>
    <cellStyle name="Total 6 2" xfId="1570"/>
    <cellStyle name="Total 6 2 10" xfId="3885"/>
    <cellStyle name="Total 6 2 11" xfId="4029"/>
    <cellStyle name="Total 6 2 12" xfId="4153"/>
    <cellStyle name="Total 6 2 2" xfId="2387"/>
    <cellStyle name="Total 6 2 3" xfId="2592"/>
    <cellStyle name="Total 6 2 4" xfId="2793"/>
    <cellStyle name="Total 6 2 5" xfId="2990"/>
    <cellStyle name="Total 6 2 6" xfId="3183"/>
    <cellStyle name="Total 6 2 7" xfId="3370"/>
    <cellStyle name="Total 6 2 8" xfId="3547"/>
    <cellStyle name="Total 6 2 9" xfId="3722"/>
    <cellStyle name="Total 6 3" xfId="1885"/>
    <cellStyle name="Total 6 4" xfId="2274"/>
    <cellStyle name="Total 6 5" xfId="2481"/>
    <cellStyle name="Total 6 6" xfId="2686"/>
    <cellStyle name="Total 6 7" xfId="2887"/>
    <cellStyle name="Total 6 8" xfId="3084"/>
    <cellStyle name="Total 6 9" xfId="3276"/>
    <cellStyle name="Total 7" xfId="925"/>
    <cellStyle name="Total 7 10" xfId="1997"/>
    <cellStyle name="Total 7 11" xfId="1977"/>
    <cellStyle name="Total 7 12" xfId="2159"/>
    <cellStyle name="Total 7 13" xfId="2200"/>
    <cellStyle name="Total 7 2" xfId="1575"/>
    <cellStyle name="Total 7 2 10" xfId="3890"/>
    <cellStyle name="Total 7 2 11" xfId="4034"/>
    <cellStyle name="Total 7 2 12" xfId="4158"/>
    <cellStyle name="Total 7 2 2" xfId="2392"/>
    <cellStyle name="Total 7 2 3" xfId="2597"/>
    <cellStyle name="Total 7 2 4" xfId="2798"/>
    <cellStyle name="Total 7 2 5" xfId="2995"/>
    <cellStyle name="Total 7 2 6" xfId="3188"/>
    <cellStyle name="Total 7 2 7" xfId="3375"/>
    <cellStyle name="Total 7 2 8" xfId="3552"/>
    <cellStyle name="Total 7 2 9" xfId="3727"/>
    <cellStyle name="Total 7 3" xfId="1921"/>
    <cellStyle name="Total 7 4" xfId="2148"/>
    <cellStyle name="Total 7 5" xfId="1959"/>
    <cellStyle name="Total 7 6" xfId="1839"/>
    <cellStyle name="Total 7 7" xfId="2114"/>
    <cellStyle name="Total 7 8" xfId="2073"/>
    <cellStyle name="Total 7 9" xfId="1908"/>
    <cellStyle name="Total 8" xfId="968"/>
    <cellStyle name="Total 8 10" xfId="2077"/>
    <cellStyle name="Total 8 11" xfId="2290"/>
    <cellStyle name="Total 8 12" xfId="2496"/>
    <cellStyle name="Total 8 13" xfId="2699"/>
    <cellStyle name="Total 8 2" xfId="1580"/>
    <cellStyle name="Total 8 2 10" xfId="3895"/>
    <cellStyle name="Total 8 2 11" xfId="4039"/>
    <cellStyle name="Total 8 2 12" xfId="4163"/>
    <cellStyle name="Total 8 2 2" xfId="2397"/>
    <cellStyle name="Total 8 2 3" xfId="2602"/>
    <cellStyle name="Total 8 2 4" xfId="2803"/>
    <cellStyle name="Total 8 2 5" xfId="3000"/>
    <cellStyle name="Total 8 2 6" xfId="3193"/>
    <cellStyle name="Total 8 2 7" xfId="3380"/>
    <cellStyle name="Total 8 2 8" xfId="3557"/>
    <cellStyle name="Total 8 2 9" xfId="3732"/>
    <cellStyle name="Total 8 3" xfId="1945"/>
    <cellStyle name="Total 8 4" xfId="2118"/>
    <cellStyle name="Total 8 5" xfId="1910"/>
    <cellStyle name="Total 8 6" xfId="1894"/>
    <cellStyle name="Total 8 7" xfId="1968"/>
    <cellStyle name="Total 8 8" xfId="2036"/>
    <cellStyle name="Total 8 9" xfId="2224"/>
    <cellStyle name="Total 9" xfId="1010"/>
    <cellStyle name="Total 9 10" xfId="2497"/>
    <cellStyle name="Total 9 11" xfId="2700"/>
    <cellStyle name="Total 9 12" xfId="2900"/>
    <cellStyle name="Total 9 13" xfId="3096"/>
    <cellStyle name="Total 9 2" xfId="1585"/>
    <cellStyle name="Total 9 2 10" xfId="3900"/>
    <cellStyle name="Total 9 2 11" xfId="4044"/>
    <cellStyle name="Total 9 2 12" xfId="4168"/>
    <cellStyle name="Total 9 2 2" xfId="2402"/>
    <cellStyle name="Total 9 2 3" xfId="2607"/>
    <cellStyle name="Total 9 2 4" xfId="2808"/>
    <cellStyle name="Total 9 2 5" xfId="3005"/>
    <cellStyle name="Total 9 2 6" xfId="3198"/>
    <cellStyle name="Total 9 2 7" xfId="3385"/>
    <cellStyle name="Total 9 2 8" xfId="3562"/>
    <cellStyle name="Total 9 2 9" xfId="3737"/>
    <cellStyle name="Total 9 3" xfId="1966"/>
    <cellStyle name="Total 9 4" xfId="2125"/>
    <cellStyle name="Total 9 5" xfId="2229"/>
    <cellStyle name="Total 9 6" xfId="1880"/>
    <cellStyle name="Total 9 7" xfId="1829"/>
    <cellStyle name="Total 9 8" xfId="1702"/>
    <cellStyle name="Total 9 9" xfId="2291"/>
    <cellStyle name="Warning Text 10" xfId="1053"/>
    <cellStyle name="Warning Text 11" xfId="1095"/>
    <cellStyle name="Warning Text 12" xfId="1137"/>
    <cellStyle name="Warning Text 13" xfId="1179"/>
    <cellStyle name="Warning Text 14" xfId="1221"/>
    <cellStyle name="Warning Text 15" xfId="1263"/>
    <cellStyle name="Warning Text 16" xfId="1305"/>
    <cellStyle name="Warning Text 17" xfId="1347"/>
    <cellStyle name="Warning Text 18" xfId="1389"/>
    <cellStyle name="Warning Text 19" xfId="1431"/>
    <cellStyle name="Warning Text 2" xfId="668"/>
    <cellStyle name="Warning Text 20" xfId="1473"/>
    <cellStyle name="Warning Text 21" xfId="1514"/>
    <cellStyle name="Warning Text 22" xfId="1528"/>
    <cellStyle name="Warning Text 3" xfId="751"/>
    <cellStyle name="Warning Text 4" xfId="796"/>
    <cellStyle name="Warning Text 5" xfId="839"/>
    <cellStyle name="Warning Text 6" xfId="879"/>
    <cellStyle name="Warning Text 7" xfId="926"/>
    <cellStyle name="Warning Text 8" xfId="969"/>
    <cellStyle name="Warning Text 9" xfId="101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584200</xdr:colOff>
      <xdr:row>0</xdr:row>
      <xdr:rowOff>114300</xdr:rowOff>
    </xdr:from>
    <xdr:to>
      <xdr:col>0</xdr:col>
      <xdr:colOff>1184275</xdr:colOff>
      <xdr:row>2</xdr:row>
      <xdr:rowOff>228600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584200" y="114300"/>
          <a:ext cx="600075" cy="635000"/>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25"/>
  <sheetViews>
    <sheetView tabSelected="1" zoomScale="70" zoomScaleNormal="70" workbookViewId="0">
      <selection activeCell="E4" sqref="E4:H4"/>
    </sheetView>
  </sheetViews>
  <sheetFormatPr defaultRowHeight="15"/>
  <cols>
    <col min="1" max="1" width="26.42578125" customWidth="1"/>
    <col min="2" max="2" width="18.5703125" bestFit="1" customWidth="1"/>
    <col min="3" max="3" width="39.85546875" customWidth="1"/>
    <col min="4" max="4" width="49.5703125" customWidth="1"/>
    <col min="5" max="7" width="8.7109375" customWidth="1"/>
    <col min="8" max="8" width="34.42578125" customWidth="1"/>
    <col min="9" max="9" width="36.85546875" customWidth="1"/>
    <col min="10" max="10" width="38.85546875" customWidth="1"/>
    <col min="11" max="11" width="36.85546875" hidden="1" customWidth="1"/>
    <col min="12" max="12" width="46.140625" hidden="1" customWidth="1"/>
    <col min="13" max="13" width="56.140625" customWidth="1"/>
    <col min="14" max="14" width="63.140625" customWidth="1"/>
    <col min="15" max="15" width="12.7109375" bestFit="1" customWidth="1"/>
  </cols>
  <sheetData>
    <row r="1" spans="1:15" ht="18.75" customHeight="1">
      <c r="A1" s="44"/>
      <c r="B1" s="47" t="s">
        <v>3</v>
      </c>
      <c r="C1" s="48"/>
      <c r="D1" s="48"/>
      <c r="E1" s="48"/>
      <c r="F1" s="48"/>
      <c r="G1" s="49"/>
      <c r="H1" s="50" t="s">
        <v>138</v>
      </c>
      <c r="I1" s="51"/>
      <c r="J1" s="52"/>
    </row>
    <row r="2" spans="1:15" ht="21.75" customHeight="1">
      <c r="A2" s="45"/>
      <c r="B2" s="53" t="s">
        <v>44</v>
      </c>
      <c r="C2" s="54"/>
      <c r="D2" s="54"/>
      <c r="E2" s="54"/>
      <c r="F2" s="54"/>
      <c r="G2" s="55"/>
      <c r="H2" s="3" t="s">
        <v>4</v>
      </c>
      <c r="I2" s="3" t="s">
        <v>5</v>
      </c>
      <c r="J2" s="4" t="s">
        <v>6</v>
      </c>
    </row>
    <row r="3" spans="1:15" ht="25.5" customHeight="1" thickBot="1">
      <c r="A3" s="46"/>
      <c r="B3" s="56"/>
      <c r="C3" s="57"/>
      <c r="D3" s="57"/>
      <c r="E3" s="57"/>
      <c r="F3" s="57"/>
      <c r="G3" s="58"/>
      <c r="H3" s="5" t="s">
        <v>139</v>
      </c>
      <c r="I3" s="5" t="s">
        <v>133</v>
      </c>
      <c r="J3" s="6" t="s">
        <v>88</v>
      </c>
      <c r="M3" s="34"/>
    </row>
    <row r="4" spans="1:15" ht="33.75" customHeight="1">
      <c r="A4" s="9" t="s">
        <v>104</v>
      </c>
      <c r="B4" s="2" t="s">
        <v>100</v>
      </c>
      <c r="C4" s="1" t="s">
        <v>7</v>
      </c>
      <c r="D4" s="1" t="s">
        <v>105</v>
      </c>
      <c r="E4" s="62" t="s">
        <v>99</v>
      </c>
      <c r="F4" s="63"/>
      <c r="G4" s="63"/>
      <c r="H4" s="64"/>
      <c r="I4" s="1" t="s">
        <v>134</v>
      </c>
      <c r="J4" s="8"/>
    </row>
    <row r="5" spans="1:15" ht="10.5" customHeight="1">
      <c r="A5" s="10"/>
    </row>
    <row r="6" spans="1:15" ht="21" customHeight="1">
      <c r="A6" s="60" t="s">
        <v>0</v>
      </c>
      <c r="B6" s="59" t="s">
        <v>1</v>
      </c>
      <c r="C6" s="59" t="s">
        <v>2</v>
      </c>
      <c r="D6" s="7" t="s">
        <v>9</v>
      </c>
      <c r="E6" s="59" t="s">
        <v>11</v>
      </c>
      <c r="F6" s="59" t="s">
        <v>13</v>
      </c>
      <c r="G6" s="59" t="s">
        <v>12</v>
      </c>
      <c r="H6" s="40" t="s">
        <v>8</v>
      </c>
      <c r="I6" s="65" t="s">
        <v>14</v>
      </c>
      <c r="J6" s="65" t="s">
        <v>15</v>
      </c>
      <c r="K6" s="92" t="s">
        <v>91</v>
      </c>
      <c r="L6" s="92" t="s">
        <v>92</v>
      </c>
      <c r="M6" s="65" t="s">
        <v>102</v>
      </c>
      <c r="N6" s="65" t="s">
        <v>103</v>
      </c>
    </row>
    <row r="7" spans="1:15">
      <c r="A7" s="61"/>
      <c r="B7" s="42"/>
      <c r="C7" s="42"/>
      <c r="D7" s="7" t="s">
        <v>10</v>
      </c>
      <c r="E7" s="42"/>
      <c r="F7" s="42"/>
      <c r="G7" s="42"/>
      <c r="H7" s="40"/>
      <c r="I7" s="65"/>
      <c r="J7" s="65"/>
      <c r="K7" s="92"/>
      <c r="L7" s="92"/>
      <c r="M7" s="65"/>
      <c r="N7" s="65"/>
    </row>
    <row r="8" spans="1:15" ht="123" customHeight="1">
      <c r="A8" s="67" t="s">
        <v>16</v>
      </c>
      <c r="B8" s="67" t="s">
        <v>23</v>
      </c>
      <c r="C8" s="71" t="s">
        <v>96</v>
      </c>
      <c r="D8" s="24" t="s">
        <v>97</v>
      </c>
      <c r="E8" s="22">
        <v>1</v>
      </c>
      <c r="F8" s="22">
        <v>3</v>
      </c>
      <c r="G8" s="22">
        <v>3</v>
      </c>
      <c r="H8" s="23" t="s">
        <v>17</v>
      </c>
      <c r="I8" s="23" t="s">
        <v>18</v>
      </c>
      <c r="J8" s="66" t="s">
        <v>110</v>
      </c>
      <c r="K8" s="40" t="s">
        <v>81</v>
      </c>
      <c r="L8" s="40" t="s">
        <v>84</v>
      </c>
      <c r="M8" s="40" t="s">
        <v>136</v>
      </c>
      <c r="N8" s="90" t="s">
        <v>137</v>
      </c>
    </row>
    <row r="9" spans="1:15" ht="99.95" customHeight="1">
      <c r="A9" s="67"/>
      <c r="B9" s="67"/>
      <c r="C9" s="72"/>
      <c r="D9" s="11" t="s">
        <v>19</v>
      </c>
      <c r="E9" s="21">
        <v>3</v>
      </c>
      <c r="F9" s="21">
        <v>2</v>
      </c>
      <c r="G9" s="21">
        <v>6</v>
      </c>
      <c r="H9" s="23" t="s">
        <v>20</v>
      </c>
      <c r="I9" s="23" t="s">
        <v>21</v>
      </c>
      <c r="J9" s="67"/>
      <c r="K9" s="40"/>
      <c r="L9" s="40"/>
      <c r="M9" s="40"/>
      <c r="N9" s="91"/>
    </row>
    <row r="10" spans="1:15" ht="99" customHeight="1">
      <c r="A10" s="69" t="s">
        <v>22</v>
      </c>
      <c r="B10" s="68" t="s">
        <v>23</v>
      </c>
      <c r="C10" s="69" t="s">
        <v>24</v>
      </c>
      <c r="D10" s="69" t="s">
        <v>25</v>
      </c>
      <c r="E10" s="73">
        <v>2</v>
      </c>
      <c r="F10" s="73">
        <v>5</v>
      </c>
      <c r="G10" s="73">
        <v>10</v>
      </c>
      <c r="H10" s="13" t="s">
        <v>26</v>
      </c>
      <c r="I10" s="12" t="s">
        <v>27</v>
      </c>
      <c r="J10" s="68" t="s">
        <v>30</v>
      </c>
      <c r="K10" s="40" t="s">
        <v>79</v>
      </c>
      <c r="L10" s="40" t="s">
        <v>83</v>
      </c>
      <c r="M10" s="40" t="s">
        <v>106</v>
      </c>
      <c r="N10" s="41" t="s">
        <v>128</v>
      </c>
    </row>
    <row r="11" spans="1:15" ht="120" customHeight="1">
      <c r="A11" s="70"/>
      <c r="B11" s="68"/>
      <c r="C11" s="70"/>
      <c r="D11" s="70"/>
      <c r="E11" s="74"/>
      <c r="F11" s="74"/>
      <c r="G11" s="74"/>
      <c r="H11" s="13" t="s">
        <v>28</v>
      </c>
      <c r="I11" s="12" t="s">
        <v>29</v>
      </c>
      <c r="J11" s="68"/>
      <c r="K11" s="40"/>
      <c r="L11" s="40"/>
      <c r="M11" s="40"/>
      <c r="N11" s="42"/>
    </row>
    <row r="12" spans="1:15" ht="78.95" customHeight="1">
      <c r="A12" s="69" t="s">
        <v>31</v>
      </c>
      <c r="B12" s="68" t="s">
        <v>32</v>
      </c>
      <c r="C12" s="68" t="s">
        <v>33</v>
      </c>
      <c r="D12" s="69" t="s">
        <v>34</v>
      </c>
      <c r="E12" s="68">
        <v>1</v>
      </c>
      <c r="F12" s="68">
        <v>4</v>
      </c>
      <c r="G12" s="68">
        <v>4</v>
      </c>
      <c r="H12" s="75" t="s">
        <v>35</v>
      </c>
      <c r="I12" s="12" t="s">
        <v>36</v>
      </c>
      <c r="J12" s="68" t="s">
        <v>39</v>
      </c>
      <c r="K12" s="40" t="s">
        <v>78</v>
      </c>
      <c r="L12" s="40" t="s">
        <v>86</v>
      </c>
      <c r="M12" s="40" t="s">
        <v>107</v>
      </c>
      <c r="N12" s="41" t="s">
        <v>130</v>
      </c>
    </row>
    <row r="13" spans="1:15" ht="78.95" customHeight="1">
      <c r="A13" s="76"/>
      <c r="B13" s="68"/>
      <c r="C13" s="68"/>
      <c r="D13" s="76"/>
      <c r="E13" s="68"/>
      <c r="F13" s="68"/>
      <c r="G13" s="68"/>
      <c r="H13" s="75"/>
      <c r="I13" s="14" t="s">
        <v>37</v>
      </c>
      <c r="J13" s="68"/>
      <c r="K13" s="40"/>
      <c r="L13" s="40"/>
      <c r="M13" s="40"/>
      <c r="N13" s="43"/>
    </row>
    <row r="14" spans="1:15" ht="45">
      <c r="A14" s="70"/>
      <c r="B14" s="68"/>
      <c r="C14" s="68"/>
      <c r="D14" s="70"/>
      <c r="E14" s="68"/>
      <c r="F14" s="68"/>
      <c r="G14" s="68"/>
      <c r="H14" s="75"/>
      <c r="I14" s="15" t="s">
        <v>38</v>
      </c>
      <c r="J14" s="68"/>
      <c r="K14" s="40"/>
      <c r="L14" s="40"/>
      <c r="M14" s="40"/>
      <c r="N14" s="42"/>
    </row>
    <row r="15" spans="1:15" ht="60">
      <c r="A15" s="71" t="s">
        <v>93</v>
      </c>
      <c r="B15" s="79" t="s">
        <v>40</v>
      </c>
      <c r="C15" s="71" t="s">
        <v>94</v>
      </c>
      <c r="D15" s="71" t="s">
        <v>95</v>
      </c>
      <c r="E15" s="79">
        <v>1</v>
      </c>
      <c r="F15" s="79">
        <v>4</v>
      </c>
      <c r="G15" s="79">
        <v>4</v>
      </c>
      <c r="H15" s="78" t="s">
        <v>41</v>
      </c>
      <c r="I15" s="15" t="s">
        <v>42</v>
      </c>
      <c r="J15" s="77" t="s">
        <v>98</v>
      </c>
      <c r="K15" s="40" t="s">
        <v>80</v>
      </c>
      <c r="L15" s="40" t="s">
        <v>85</v>
      </c>
      <c r="M15" s="40" t="s">
        <v>111</v>
      </c>
      <c r="N15" s="40" t="s">
        <v>131</v>
      </c>
      <c r="O15" s="26"/>
    </row>
    <row r="16" spans="1:15" ht="60">
      <c r="A16" s="72"/>
      <c r="B16" s="80"/>
      <c r="C16" s="72"/>
      <c r="D16" s="72"/>
      <c r="E16" s="80"/>
      <c r="F16" s="80"/>
      <c r="G16" s="80"/>
      <c r="H16" s="78"/>
      <c r="I16" s="15" t="s">
        <v>43</v>
      </c>
      <c r="J16" s="77"/>
      <c r="K16" s="40"/>
      <c r="L16" s="40"/>
      <c r="M16" s="40"/>
      <c r="N16" s="40"/>
    </row>
    <row r="17" spans="1:14" ht="30">
      <c r="A17" s="81" t="s">
        <v>45</v>
      </c>
      <c r="B17" s="59" t="s">
        <v>46</v>
      </c>
      <c r="C17" s="84" t="s">
        <v>47</v>
      </c>
      <c r="D17" s="87" t="s">
        <v>48</v>
      </c>
      <c r="E17" s="89">
        <v>1</v>
      </c>
      <c r="F17" s="59">
        <v>2</v>
      </c>
      <c r="G17" s="59">
        <v>2</v>
      </c>
      <c r="H17" s="16" t="s">
        <v>49</v>
      </c>
      <c r="I17" s="16" t="s">
        <v>50</v>
      </c>
      <c r="J17" s="40" t="s">
        <v>82</v>
      </c>
      <c r="K17" s="25"/>
      <c r="L17" s="40" t="s">
        <v>90</v>
      </c>
      <c r="M17" s="41" t="s">
        <v>108</v>
      </c>
      <c r="N17" s="41" t="s">
        <v>132</v>
      </c>
    </row>
    <row r="18" spans="1:14" ht="45">
      <c r="A18" s="82"/>
      <c r="B18" s="43"/>
      <c r="C18" s="85"/>
      <c r="D18" s="88"/>
      <c r="E18" s="39"/>
      <c r="F18" s="42"/>
      <c r="G18" s="42"/>
      <c r="H18" s="17" t="s">
        <v>51</v>
      </c>
      <c r="I18" s="17" t="s">
        <v>52</v>
      </c>
      <c r="J18" s="40"/>
      <c r="K18" s="25"/>
      <c r="L18" s="40"/>
      <c r="M18" s="43"/>
      <c r="N18" s="43"/>
    </row>
    <row r="19" spans="1:14" ht="30">
      <c r="A19" s="82"/>
      <c r="B19" s="43"/>
      <c r="C19" s="85"/>
      <c r="D19" s="84" t="s">
        <v>53</v>
      </c>
      <c r="E19" s="38">
        <v>1</v>
      </c>
      <c r="F19" s="43">
        <v>2</v>
      </c>
      <c r="G19" s="43">
        <v>2</v>
      </c>
      <c r="H19" s="18" t="s">
        <v>54</v>
      </c>
      <c r="I19" s="19" t="s">
        <v>55</v>
      </c>
      <c r="J19" s="40"/>
      <c r="K19" s="25"/>
      <c r="L19" s="40"/>
      <c r="M19" s="43"/>
      <c r="N19" s="43"/>
    </row>
    <row r="20" spans="1:14" ht="45">
      <c r="A20" s="83"/>
      <c r="B20" s="42"/>
      <c r="C20" s="86"/>
      <c r="D20" s="86"/>
      <c r="E20" s="39"/>
      <c r="F20" s="42"/>
      <c r="G20" s="42"/>
      <c r="H20" s="18" t="s">
        <v>56</v>
      </c>
      <c r="I20" s="19" t="s">
        <v>57</v>
      </c>
      <c r="J20" s="40"/>
      <c r="K20" s="25"/>
      <c r="L20" s="40"/>
      <c r="M20" s="42"/>
      <c r="N20" s="42"/>
    </row>
    <row r="21" spans="1:14" ht="82.5" customHeight="1">
      <c r="A21" s="81" t="s">
        <v>58</v>
      </c>
      <c r="B21" s="59" t="s">
        <v>101</v>
      </c>
      <c r="C21" s="84" t="s">
        <v>59</v>
      </c>
      <c r="D21" s="19" t="s">
        <v>60</v>
      </c>
      <c r="E21" s="59">
        <v>2</v>
      </c>
      <c r="F21" s="59">
        <v>3</v>
      </c>
      <c r="G21" s="59">
        <v>6</v>
      </c>
      <c r="H21" s="19" t="s">
        <v>61</v>
      </c>
      <c r="I21" s="19" t="s">
        <v>62</v>
      </c>
      <c r="J21" s="40" t="s">
        <v>63</v>
      </c>
      <c r="K21" s="25"/>
      <c r="L21" s="40" t="s">
        <v>87</v>
      </c>
      <c r="M21" s="41" t="s">
        <v>112</v>
      </c>
      <c r="N21" s="35" t="s">
        <v>135</v>
      </c>
    </row>
    <row r="22" spans="1:14" ht="80.25" customHeight="1">
      <c r="A22" s="83"/>
      <c r="B22" s="42"/>
      <c r="C22" s="86"/>
      <c r="D22" s="20" t="s">
        <v>64</v>
      </c>
      <c r="E22" s="42"/>
      <c r="F22" s="42"/>
      <c r="G22" s="42"/>
      <c r="H22" s="20" t="s">
        <v>65</v>
      </c>
      <c r="I22" s="19" t="s">
        <v>66</v>
      </c>
      <c r="J22" s="40"/>
      <c r="K22" s="25"/>
      <c r="L22" s="40"/>
      <c r="M22" s="42"/>
      <c r="N22" s="36"/>
    </row>
    <row r="23" spans="1:14" ht="45">
      <c r="A23" s="81" t="s">
        <v>67</v>
      </c>
      <c r="B23" s="59" t="s">
        <v>68</v>
      </c>
      <c r="C23" s="84" t="s">
        <v>69</v>
      </c>
      <c r="D23" s="84" t="s">
        <v>70</v>
      </c>
      <c r="E23" s="59">
        <v>1</v>
      </c>
      <c r="F23" s="59">
        <v>1</v>
      </c>
      <c r="G23" s="59">
        <v>1</v>
      </c>
      <c r="H23" s="17" t="s">
        <v>71</v>
      </c>
      <c r="I23" s="19" t="s">
        <v>72</v>
      </c>
      <c r="J23" s="40" t="s">
        <v>73</v>
      </c>
      <c r="K23" s="25"/>
      <c r="L23" s="40" t="s">
        <v>89</v>
      </c>
      <c r="M23" s="37" t="s">
        <v>109</v>
      </c>
      <c r="N23" s="37" t="s">
        <v>109</v>
      </c>
    </row>
    <row r="24" spans="1:14" ht="30">
      <c r="A24" s="82"/>
      <c r="B24" s="43"/>
      <c r="C24" s="85"/>
      <c r="D24" s="85"/>
      <c r="E24" s="43"/>
      <c r="F24" s="43"/>
      <c r="G24" s="43"/>
      <c r="H24" s="19" t="s">
        <v>74</v>
      </c>
      <c r="I24" s="19" t="s">
        <v>75</v>
      </c>
      <c r="J24" s="40"/>
      <c r="K24" s="25"/>
      <c r="L24" s="40"/>
      <c r="M24" s="38"/>
      <c r="N24" s="38"/>
    </row>
    <row r="25" spans="1:14" ht="45">
      <c r="A25" s="83"/>
      <c r="B25" s="42"/>
      <c r="C25" s="86"/>
      <c r="D25" s="86"/>
      <c r="E25" s="42"/>
      <c r="F25" s="42"/>
      <c r="G25" s="42"/>
      <c r="H25" s="19" t="s">
        <v>76</v>
      </c>
      <c r="I25" s="19" t="s">
        <v>77</v>
      </c>
      <c r="J25" s="40"/>
      <c r="K25" s="25"/>
      <c r="L25" s="40"/>
      <c r="M25" s="39"/>
      <c r="N25" s="39"/>
    </row>
  </sheetData>
  <mergeCells count="100">
    <mergeCell ref="N6:N7"/>
    <mergeCell ref="N10:N11"/>
    <mergeCell ref="N8:N9"/>
    <mergeCell ref="N15:N16"/>
    <mergeCell ref="K15:K16"/>
    <mergeCell ref="K6:K7"/>
    <mergeCell ref="K10:K11"/>
    <mergeCell ref="K12:K14"/>
    <mergeCell ref="K8:K9"/>
    <mergeCell ref="M6:M7"/>
    <mergeCell ref="M10:M11"/>
    <mergeCell ref="M15:M16"/>
    <mergeCell ref="M8:M9"/>
    <mergeCell ref="M12:M14"/>
    <mergeCell ref="N12:N14"/>
    <mergeCell ref="L6:L7"/>
    <mergeCell ref="G21:G22"/>
    <mergeCell ref="J21:J22"/>
    <mergeCell ref="A23:A25"/>
    <mergeCell ref="B23:B25"/>
    <mergeCell ref="C23:C25"/>
    <mergeCell ref="D23:D25"/>
    <mergeCell ref="E23:E25"/>
    <mergeCell ref="F23:F25"/>
    <mergeCell ref="G23:G25"/>
    <mergeCell ref="J23:J25"/>
    <mergeCell ref="A21:A22"/>
    <mergeCell ref="B21:B22"/>
    <mergeCell ref="C21:C22"/>
    <mergeCell ref="E21:E22"/>
    <mergeCell ref="F21:F22"/>
    <mergeCell ref="J17:J20"/>
    <mergeCell ref="D19:D20"/>
    <mergeCell ref="E17:E18"/>
    <mergeCell ref="F17:F18"/>
    <mergeCell ref="G17:G18"/>
    <mergeCell ref="E19:E20"/>
    <mergeCell ref="F19:F20"/>
    <mergeCell ref="G19:G20"/>
    <mergeCell ref="A17:A20"/>
    <mergeCell ref="B17:B20"/>
    <mergeCell ref="C17:C20"/>
    <mergeCell ref="D17:D18"/>
    <mergeCell ref="D15:D16"/>
    <mergeCell ref="C15:C16"/>
    <mergeCell ref="B15:B16"/>
    <mergeCell ref="A15:A16"/>
    <mergeCell ref="J15:J16"/>
    <mergeCell ref="H15:H16"/>
    <mergeCell ref="G15:G16"/>
    <mergeCell ref="F15:F16"/>
    <mergeCell ref="E15:E16"/>
    <mergeCell ref="D12:D14"/>
    <mergeCell ref="C12:C14"/>
    <mergeCell ref="B12:B14"/>
    <mergeCell ref="A12:A14"/>
    <mergeCell ref="E10:E11"/>
    <mergeCell ref="J12:J14"/>
    <mergeCell ref="H12:H14"/>
    <mergeCell ref="G12:G14"/>
    <mergeCell ref="F12:F14"/>
    <mergeCell ref="E12:E14"/>
    <mergeCell ref="J8:J9"/>
    <mergeCell ref="J10:J11"/>
    <mergeCell ref="D10:D11"/>
    <mergeCell ref="C10:C11"/>
    <mergeCell ref="A8:A9"/>
    <mergeCell ref="B8:B9"/>
    <mergeCell ref="C8:C9"/>
    <mergeCell ref="B10:B11"/>
    <mergeCell ref="A10:A11"/>
    <mergeCell ref="F10:F11"/>
    <mergeCell ref="G10:G11"/>
    <mergeCell ref="A1:A3"/>
    <mergeCell ref="B1:G1"/>
    <mergeCell ref="H1:J1"/>
    <mergeCell ref="B2:G3"/>
    <mergeCell ref="G6:G7"/>
    <mergeCell ref="F6:F7"/>
    <mergeCell ref="E6:E7"/>
    <mergeCell ref="A6:A7"/>
    <mergeCell ref="E4:H4"/>
    <mergeCell ref="B6:B7"/>
    <mergeCell ref="I6:I7"/>
    <mergeCell ref="J6:J7"/>
    <mergeCell ref="C6:C7"/>
    <mergeCell ref="H6:H7"/>
    <mergeCell ref="L8:L9"/>
    <mergeCell ref="L10:L11"/>
    <mergeCell ref="L12:L14"/>
    <mergeCell ref="L15:L16"/>
    <mergeCell ref="N17:N20"/>
    <mergeCell ref="M17:M20"/>
    <mergeCell ref="N21:N22"/>
    <mergeCell ref="N23:N25"/>
    <mergeCell ref="L21:L22"/>
    <mergeCell ref="L17:L20"/>
    <mergeCell ref="L23:L25"/>
    <mergeCell ref="M23:M25"/>
    <mergeCell ref="M21:M22"/>
  </mergeCells>
  <phoneticPr fontId="7" type="noConversion"/>
  <pageMargins left="0.23622047244094499" right="0.23622047244094499" top="0.49803149600000002" bottom="0" header="0.31496062992126" footer="0.31496062992126"/>
  <pageSetup paperSize="8" scale="75" fitToHeight="7" orientation="landscape" r:id="rId1"/>
  <drawing r:id="rId2"/>
</worksheet>
</file>

<file path=xl/worksheets/sheet2.xml><?xml version="1.0" encoding="utf-8"?>
<worksheet xmlns="http://schemas.openxmlformats.org/spreadsheetml/2006/main" xmlns:r="http://schemas.openxmlformats.org/officeDocument/2006/relationships">
  <dimension ref="A1:D18"/>
  <sheetViews>
    <sheetView workbookViewId="0">
      <selection activeCell="A26" sqref="A26"/>
    </sheetView>
  </sheetViews>
  <sheetFormatPr defaultRowHeight="15"/>
  <cols>
    <col min="1" max="1" width="17.5703125" customWidth="1"/>
    <col min="2" max="3" width="14.7109375" customWidth="1"/>
  </cols>
  <sheetData>
    <row r="1" spans="1:4">
      <c r="A1" s="31"/>
      <c r="B1" s="93" t="s">
        <v>129</v>
      </c>
      <c r="C1" s="93"/>
    </row>
    <row r="2" spans="1:4">
      <c r="A2" s="31"/>
      <c r="B2" s="32" t="s">
        <v>127</v>
      </c>
      <c r="C2" s="32" t="s">
        <v>113</v>
      </c>
    </row>
    <row r="3" spans="1:4">
      <c r="A3" s="30" t="s">
        <v>114</v>
      </c>
      <c r="B3" s="29">
        <v>85657</v>
      </c>
      <c r="C3" s="29">
        <v>69747</v>
      </c>
    </row>
    <row r="4" spans="1:4">
      <c r="A4" s="30" t="s">
        <v>115</v>
      </c>
      <c r="B4" s="29">
        <v>70308</v>
      </c>
      <c r="C4" s="29">
        <v>46249</v>
      </c>
    </row>
    <row r="5" spans="1:4">
      <c r="A5" s="30" t="s">
        <v>116</v>
      </c>
      <c r="B5" s="29">
        <v>68954</v>
      </c>
      <c r="C5" s="29">
        <v>69970</v>
      </c>
    </row>
    <row r="6" spans="1:4">
      <c r="A6" s="30" t="s">
        <v>117</v>
      </c>
      <c r="B6" s="29">
        <v>32851</v>
      </c>
      <c r="C6" s="29">
        <v>37020</v>
      </c>
    </row>
    <row r="7" spans="1:4">
      <c r="A7" s="30" t="s">
        <v>118</v>
      </c>
      <c r="B7" s="29">
        <v>20615</v>
      </c>
      <c r="C7" s="29">
        <v>39850</v>
      </c>
    </row>
    <row r="8" spans="1:4">
      <c r="A8" s="30" t="s">
        <v>119</v>
      </c>
      <c r="B8" s="29">
        <v>30629</v>
      </c>
      <c r="C8" s="29">
        <v>51875</v>
      </c>
    </row>
    <row r="9" spans="1:4">
      <c r="A9" s="30" t="s">
        <v>120</v>
      </c>
      <c r="B9" s="29">
        <v>36016</v>
      </c>
      <c r="C9" s="29">
        <v>49643</v>
      </c>
    </row>
    <row r="10" spans="1:4">
      <c r="A10" s="30" t="s">
        <v>121</v>
      </c>
      <c r="B10" s="29">
        <v>43891</v>
      </c>
      <c r="C10" s="29">
        <v>27595</v>
      </c>
    </row>
    <row r="11" spans="1:4">
      <c r="A11" s="30" t="s">
        <v>122</v>
      </c>
      <c r="B11" s="29">
        <v>49060</v>
      </c>
      <c r="C11" s="29">
        <v>39207</v>
      </c>
    </row>
    <row r="12" spans="1:4">
      <c r="A12" s="30" t="s">
        <v>123</v>
      </c>
      <c r="B12" s="29">
        <v>58082</v>
      </c>
      <c r="C12" s="29">
        <v>47195</v>
      </c>
    </row>
    <row r="13" spans="1:4">
      <c r="A13" s="30" t="s">
        <v>124</v>
      </c>
      <c r="B13" s="29">
        <v>116509</v>
      </c>
      <c r="C13" s="29">
        <v>112900</v>
      </c>
    </row>
    <row r="14" spans="1:4">
      <c r="A14" s="30" t="s">
        <v>125</v>
      </c>
      <c r="B14" s="29">
        <v>82025</v>
      </c>
      <c r="C14" s="29">
        <v>87095</v>
      </c>
    </row>
    <row r="15" spans="1:4">
      <c r="A15" s="30" t="s">
        <v>126</v>
      </c>
      <c r="B15" s="33">
        <f>SUM(B3:B14)</f>
        <v>694597</v>
      </c>
      <c r="C15" s="33">
        <f>SUM(C3:C14)</f>
        <v>678346</v>
      </c>
      <c r="D15" s="28">
        <f>+C15/B15</f>
        <v>0.97660369969925009</v>
      </c>
    </row>
    <row r="17" spans="4:4">
      <c r="D17" s="27"/>
    </row>
    <row r="18" spans="4:4">
      <c r="D18" s="28"/>
    </row>
  </sheetData>
  <mergeCells count="1">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determination</vt:lpstr>
      <vt:lpstr>PO 2020</vt:lpstr>
      <vt:lpstr>'Risk determination'!Print_Titles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mkt.adm</cp:lastModifiedBy>
  <cp:lastPrinted>2019-05-15T02:00:18Z</cp:lastPrinted>
  <dcterms:created xsi:type="dcterms:W3CDTF">2016-06-27T08:33:16Z</dcterms:created>
  <dcterms:modified xsi:type="dcterms:W3CDTF">2021-04-08T00:43:51Z</dcterms:modified>
</cp:coreProperties>
</file>