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QMS Realisasi 2020" sheetId="1" r:id="rId1"/>
    <sheet name="Sheet2" sheetId="2" r:id="rId2"/>
    <sheet name="Sheet3" sheetId="3" r:id="rId3"/>
  </sheets>
  <definedNames>
    <definedName name="_xlnm.Print_Area" localSheetId="0">'QMS Realisasi 2020'!$A$1:$G$34</definedName>
  </definedNames>
  <calcPr calcId="124519"/>
</workbook>
</file>

<file path=xl/calcChain.xml><?xml version="1.0" encoding="utf-8"?>
<calcChain xmlns="http://schemas.openxmlformats.org/spreadsheetml/2006/main">
  <c r="O20" i="1"/>
  <c r="M18" l="1"/>
  <c r="L18"/>
  <c r="O18"/>
  <c r="N18"/>
  <c r="M17"/>
  <c r="N17"/>
  <c r="O17"/>
  <c r="L17"/>
  <c r="J17" l="1"/>
</calcChain>
</file>

<file path=xl/sharedStrings.xml><?xml version="1.0" encoding="utf-8"?>
<sst xmlns="http://schemas.openxmlformats.org/spreadsheetml/2006/main" count="88" uniqueCount="74">
  <si>
    <t>Objective</t>
  </si>
  <si>
    <t>Actions</t>
  </si>
  <si>
    <t>PIC</t>
  </si>
  <si>
    <t>Due Date</t>
  </si>
  <si>
    <t>Realization</t>
  </si>
  <si>
    <t>Manager Produksi</t>
  </si>
  <si>
    <t>Tools /</t>
  </si>
  <si>
    <t>Related Document</t>
  </si>
  <si>
    <t>Related Dept./</t>
  </si>
  <si>
    <t>Function</t>
  </si>
  <si>
    <t>Juni 08</t>
  </si>
  <si>
    <t xml:space="preserve"> </t>
  </si>
  <si>
    <t>Juli 08</t>
  </si>
  <si>
    <t>Agust 08</t>
  </si>
  <si>
    <t>PT CHITOSE INTERNASIONAL, TBK.</t>
  </si>
  <si>
    <t>DEPT.PRODUKSI STEEL (CHAIRS &amp; C-PRO)</t>
  </si>
  <si>
    <t xml:space="preserve">For : 2020 </t>
  </si>
  <si>
    <t>QMS Realitation for : Production (PRD) Chairs &amp; C- Pro Dept.</t>
  </si>
  <si>
    <t>- Efesiensi Jam Kerja Reguler</t>
  </si>
  <si>
    <t>- Meminimalkan terjadinya keterlambatan komponen</t>
  </si>
  <si>
    <t>- PKH</t>
  </si>
  <si>
    <t>- Monitoring hasil 1/2 hari</t>
  </si>
  <si>
    <t>- Optimalisasi hasil</t>
  </si>
  <si>
    <t>- Monitoring Down Time Mesin</t>
  </si>
  <si>
    <t>- Supply material/ komponen</t>
  </si>
  <si>
    <t>- Monitoring hasil</t>
  </si>
  <si>
    <t>- Jadwal maintenance</t>
  </si>
  <si>
    <t>- Data stock dan kedatang material/ komponen</t>
  </si>
  <si>
    <t>PPIC &amp; PCH</t>
  </si>
  <si>
    <t>Engineering, PPIC &amp; PCH</t>
  </si>
  <si>
    <t>- PKH sesuai dengan APS/ROP</t>
  </si>
  <si>
    <t>- Monitoring perubahan APS/ROP</t>
  </si>
  <si>
    <t>- Monitoring realisasi hasil</t>
  </si>
  <si>
    <t xml:space="preserve">- Laporan PKH </t>
  </si>
  <si>
    <t>- Statistik hasil produksi</t>
  </si>
  <si>
    <t>- Rekapitulasi hasil produksi</t>
  </si>
  <si>
    <t>PPIC</t>
  </si>
  <si>
    <t>Juli - Desember</t>
  </si>
  <si>
    <t>- Chech sheet oleh operator</t>
  </si>
  <si>
    <t>- Laporan kegagalan oleh QC</t>
  </si>
  <si>
    <t>- Check sheet hasil inspeksi harian</t>
  </si>
  <si>
    <t>- Rekap gagal perseksi dari QC</t>
  </si>
  <si>
    <t>QC</t>
  </si>
  <si>
    <t>- Pengolahan limbah secara rutin dan terjadwal</t>
  </si>
  <si>
    <t>- Pembuangan limbah secara rutin dan terjadwal</t>
  </si>
  <si>
    <t>- Pencatatan hasil pengolahan limbah</t>
  </si>
  <si>
    <t>- Jadwal pengolahan limbah</t>
  </si>
  <si>
    <t>- Jadwal pembuangan/ bukti pemusnahan limbah</t>
  </si>
  <si>
    <t>- Buku log hasil pengolahan</t>
  </si>
  <si>
    <t>GA</t>
  </si>
  <si>
    <t>- Monitoring absensi</t>
  </si>
  <si>
    <t>- Pemanggilan/ pembinaan karyawan absen jelek</t>
  </si>
  <si>
    <t>- Memperketat dalam perijinan karyawan</t>
  </si>
  <si>
    <t xml:space="preserve">- Absensi kehadiran </t>
  </si>
  <si>
    <t>- Laporan hasil pembinaan dari HC</t>
  </si>
  <si>
    <t>- Form ijin, Cuti</t>
  </si>
  <si>
    <t>HC</t>
  </si>
  <si>
    <t>Rata- rata kegagalan 0,31 %</t>
  </si>
  <si>
    <t>Rata- rata absen kehadiran 93,35 %</t>
  </si>
  <si>
    <t>Hasil 77,84 % terhadap APS</t>
  </si>
  <si>
    <t>Cimahi,   Februari 2021</t>
  </si>
  <si>
    <t>Heri Mashuri</t>
  </si>
  <si>
    <t>Kontrol WWT (No Complain)</t>
  </si>
  <si>
    <t>Mengendalikan kegagalan (0,5 %)</t>
  </si>
  <si>
    <t>Kehadiran (95 %)</t>
  </si>
  <si>
    <t>Produksi sesuai APS/ ROP (95%)</t>
  </si>
  <si>
    <t>Jumlah Jam 31.061,10 jam  (Rp.1.354.051.961,08)</t>
  </si>
  <si>
    <t>Rata -rata 5.176,85 Jam (Rp.225.675.326,85)</t>
  </si>
  <si>
    <t>Kontrol Over Time ( Rata- rata 7.530 Jam (Rp.344.672.319,08)) atau &lt;100 % dari target Budget</t>
  </si>
  <si>
    <t>Persentase 65,47 % dari Budget</t>
  </si>
  <si>
    <t>pencapaian 100% Kapasitas produksi 3800/hari</t>
  </si>
  <si>
    <t>Rata - rata hasil produksi 2151/hari</t>
  </si>
  <si>
    <t>realisasi pencapaian 57%</t>
  </si>
  <si>
    <t>100% (No Complain)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</si>
</sst>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?_);_(@_)"/>
  </numFmts>
  <fonts count="9">
    <font>
      <sz val="10"/>
      <name val="Arial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Comic Sans MS"/>
      <family val="4"/>
    </font>
    <font>
      <sz val="14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vertical="justify"/>
    </xf>
    <xf numFmtId="0" fontId="0" fillId="0" borderId="12" xfId="0" applyBorder="1" applyAlignment="1">
      <alignment horizontal="left"/>
    </xf>
    <xf numFmtId="0" fontId="0" fillId="0" borderId="16" xfId="0" applyBorder="1"/>
    <xf numFmtId="0" fontId="4" fillId="0" borderId="17" xfId="0" applyFont="1" applyBorder="1" applyAlignment="1">
      <alignment horizont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6" fontId="5" fillId="0" borderId="17" xfId="0" applyNumberFormat="1" applyFont="1" applyBorder="1" applyAlignment="1">
      <alignment horizontal="center"/>
    </xf>
    <xf numFmtId="0" fontId="0" fillId="0" borderId="1" xfId="0" quotePrefix="1" applyBorder="1" applyAlignment="1"/>
    <xf numFmtId="0" fontId="0" fillId="0" borderId="9" xfId="0" quotePrefix="1" applyBorder="1" applyAlignment="1">
      <alignment vertical="justify"/>
    </xf>
    <xf numFmtId="0" fontId="0" fillId="0" borderId="1" xfId="0" quotePrefix="1" applyBorder="1" applyAlignment="1">
      <alignment horizontal="left"/>
    </xf>
    <xf numFmtId="0" fontId="0" fillId="0" borderId="2" xfId="0" quotePrefix="1" applyBorder="1" applyAlignment="1"/>
    <xf numFmtId="0" fontId="0" fillId="0" borderId="6" xfId="0" quotePrefix="1" applyBorder="1" applyAlignment="1"/>
    <xf numFmtId="0" fontId="0" fillId="0" borderId="2" xfId="0" quotePrefix="1" applyBorder="1" applyAlignment="1">
      <alignment horizontal="left" vertical="justify"/>
    </xf>
    <xf numFmtId="0" fontId="0" fillId="0" borderId="1" xfId="0" quotePrefix="1" applyBorder="1" applyAlignment="1">
      <alignment horizontal="left" vertical="justify"/>
    </xf>
    <xf numFmtId="0" fontId="0" fillId="0" borderId="6" xfId="0" quotePrefix="1" applyBorder="1" applyAlignment="1">
      <alignment horizontal="left" vertical="justify"/>
    </xf>
    <xf numFmtId="0" fontId="0" fillId="0" borderId="2" xfId="0" quotePrefix="1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7" xfId="0" quotePrefix="1" applyBorder="1" applyAlignment="1">
      <alignment vertical="justify"/>
    </xf>
    <xf numFmtId="0" fontId="0" fillId="0" borderId="1" xfId="0" quotePrefix="1" applyBorder="1" applyAlignment="1">
      <alignment horizontal="left" vertical="top"/>
    </xf>
    <xf numFmtId="0" fontId="0" fillId="0" borderId="7" xfId="0" quotePrefix="1" applyBorder="1" applyAlignment="1">
      <alignment horizontal="left" vertical="top" wrapText="1"/>
    </xf>
    <xf numFmtId="0" fontId="6" fillId="0" borderId="3" xfId="0" applyFont="1" applyBorder="1"/>
    <xf numFmtId="0" fontId="6" fillId="0" borderId="3" xfId="0" applyFont="1" applyBorder="1" applyAlignment="1">
      <alignment vertical="top"/>
    </xf>
    <xf numFmtId="0" fontId="7" fillId="0" borderId="0" xfId="0" applyFont="1"/>
    <xf numFmtId="164" fontId="8" fillId="0" borderId="0" xfId="0" applyNumberFormat="1" applyFont="1" applyFill="1" applyBorder="1"/>
    <xf numFmtId="37" fontId="8" fillId="0" borderId="0" xfId="0" applyNumberFormat="1" applyFont="1" applyFill="1" applyBorder="1"/>
    <xf numFmtId="4" fontId="0" fillId="0" borderId="0" xfId="0" applyNumberFormat="1"/>
    <xf numFmtId="0" fontId="0" fillId="0" borderId="9" xfId="0" applyBorder="1" applyAlignment="1">
      <alignment vertical="justify"/>
    </xf>
    <xf numFmtId="0" fontId="0" fillId="0" borderId="1" xfId="0" applyBorder="1" applyAlignment="1">
      <alignment vertical="justify"/>
    </xf>
    <xf numFmtId="0" fontId="0" fillId="0" borderId="6" xfId="0" applyBorder="1" applyAlignment="1">
      <alignment vertical="justify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1" xfId="0" quotePrefix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justify"/>
    </xf>
    <xf numFmtId="0" fontId="0" fillId="0" borderId="14" xfId="0" applyBorder="1" applyAlignment="1">
      <alignment horizontal="left" vertical="justify"/>
    </xf>
    <xf numFmtId="0" fontId="0" fillId="0" borderId="15" xfId="0" applyBorder="1" applyAlignment="1">
      <alignment horizontal="left" vertical="justify"/>
    </xf>
    <xf numFmtId="0" fontId="0" fillId="0" borderId="2" xfId="0" applyBorder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0" fontId="0" fillId="0" borderId="6" xfId="0" applyBorder="1" applyAlignment="1">
      <alignment horizontal="center" vertical="justify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7" xfId="0" applyBorder="1" applyAlignment="1">
      <alignment horizontal="center" vertical="justify"/>
    </xf>
    <xf numFmtId="0" fontId="0" fillId="0" borderId="7" xfId="0" applyBorder="1" applyAlignment="1">
      <alignment vertical="justify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topLeftCell="A13" workbookViewId="0">
      <selection activeCell="G30" sqref="G30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bestFit="1" customWidth="1"/>
    <col min="7" max="7" width="50" bestFit="1" customWidth="1"/>
    <col min="13" max="13" width="17.28515625" customWidth="1"/>
    <col min="15" max="15" width="19" customWidth="1"/>
  </cols>
  <sheetData>
    <row r="1" spans="1:15">
      <c r="A1" t="s">
        <v>14</v>
      </c>
    </row>
    <row r="2" spans="1:15">
      <c r="A2" t="s">
        <v>15</v>
      </c>
    </row>
    <row r="5" spans="1:15" ht="18">
      <c r="A5" s="44" t="s">
        <v>17</v>
      </c>
      <c r="B5" s="44"/>
      <c r="C5" s="44"/>
      <c r="D5" s="44"/>
      <c r="E5" s="44"/>
      <c r="F5" s="44"/>
      <c r="G5" s="44"/>
    </row>
    <row r="7" spans="1:15">
      <c r="A7" t="s">
        <v>16</v>
      </c>
    </row>
    <row r="9" spans="1:15" ht="13.5" thickBot="1"/>
    <row r="10" spans="1:15" ht="15" customHeight="1" thickTop="1">
      <c r="A10" s="7"/>
      <c r="B10" s="8"/>
      <c r="C10" s="8"/>
      <c r="D10" s="8" t="s">
        <v>6</v>
      </c>
      <c r="E10" s="8" t="s">
        <v>8</v>
      </c>
      <c r="F10" s="8"/>
      <c r="G10" s="9"/>
    </row>
    <row r="11" spans="1:15" ht="15" customHeight="1" thickBot="1">
      <c r="A11" s="10" t="s">
        <v>0</v>
      </c>
      <c r="B11" s="11" t="s">
        <v>1</v>
      </c>
      <c r="C11" s="11" t="s">
        <v>2</v>
      </c>
      <c r="D11" s="11" t="s">
        <v>7</v>
      </c>
      <c r="E11" s="11" t="s">
        <v>9</v>
      </c>
      <c r="F11" s="11" t="s">
        <v>3</v>
      </c>
      <c r="G11" s="12" t="s">
        <v>4</v>
      </c>
      <c r="J11">
        <v>2014</v>
      </c>
      <c r="L11" s="36">
        <v>7540</v>
      </c>
      <c r="M11" s="36">
        <v>344843023.26878607</v>
      </c>
    </row>
    <row r="12" spans="1:15" ht="15" customHeight="1" thickTop="1">
      <c r="A12" s="49" t="s">
        <v>68</v>
      </c>
      <c r="B12" s="20" t="s">
        <v>18</v>
      </c>
      <c r="C12" s="45" t="s">
        <v>5</v>
      </c>
      <c r="D12" s="21" t="s">
        <v>20</v>
      </c>
      <c r="E12" s="39" t="s">
        <v>28</v>
      </c>
      <c r="F12" s="13" t="s">
        <v>37</v>
      </c>
      <c r="G12" s="33" t="s">
        <v>66</v>
      </c>
      <c r="J12">
        <v>1722</v>
      </c>
      <c r="L12" s="36">
        <v>9213</v>
      </c>
      <c r="M12" s="36">
        <v>431430365.05780345</v>
      </c>
    </row>
    <row r="13" spans="1:15" ht="15" customHeight="1">
      <c r="A13" s="50"/>
      <c r="B13" s="47" t="s">
        <v>19</v>
      </c>
      <c r="C13" s="46"/>
      <c r="D13" s="22" t="s">
        <v>21</v>
      </c>
      <c r="E13" s="40"/>
      <c r="F13" s="13"/>
      <c r="G13" s="33" t="s">
        <v>67</v>
      </c>
      <c r="J13">
        <v>2304</v>
      </c>
      <c r="L13" s="36">
        <v>7280</v>
      </c>
      <c r="M13" s="36">
        <v>337615491.66763002</v>
      </c>
    </row>
    <row r="14" spans="1:15" ht="15" customHeight="1">
      <c r="A14" s="50"/>
      <c r="B14" s="43"/>
      <c r="C14" s="4"/>
      <c r="D14" s="4"/>
      <c r="E14" s="40"/>
      <c r="F14" s="13"/>
      <c r="G14" s="1" t="s">
        <v>69</v>
      </c>
      <c r="J14">
        <v>1514</v>
      </c>
      <c r="L14" s="36">
        <v>7248</v>
      </c>
      <c r="M14" s="36">
        <v>327246010.4161849</v>
      </c>
      <c r="N14" s="37">
        <v>2</v>
      </c>
      <c r="O14" s="37">
        <v>83204</v>
      </c>
    </row>
    <row r="15" spans="1:15" ht="15" customHeight="1">
      <c r="A15" s="51"/>
      <c r="B15" s="48"/>
      <c r="C15" s="4"/>
      <c r="D15" s="5"/>
      <c r="E15" s="41"/>
      <c r="F15" s="13"/>
      <c r="G15" s="1"/>
      <c r="J15">
        <v>2216</v>
      </c>
      <c r="L15" s="36">
        <v>7430</v>
      </c>
      <c r="M15" s="36">
        <v>344823008.87861264</v>
      </c>
      <c r="N15" s="37">
        <v>11424.599999999999</v>
      </c>
      <c r="O15" s="37">
        <v>487379252.99999994</v>
      </c>
    </row>
    <row r="16" spans="1:15" ht="15" customHeight="1">
      <c r="A16" s="55" t="s">
        <v>70</v>
      </c>
      <c r="B16" s="23" t="s">
        <v>22</v>
      </c>
      <c r="C16" s="52" t="s">
        <v>5</v>
      </c>
      <c r="D16" s="25" t="s">
        <v>25</v>
      </c>
      <c r="E16" s="42" t="s">
        <v>29</v>
      </c>
      <c r="F16" s="52" t="s">
        <v>37</v>
      </c>
      <c r="G16" s="14" t="s">
        <v>71</v>
      </c>
      <c r="J16">
        <v>3136</v>
      </c>
      <c r="L16" s="36">
        <v>6469</v>
      </c>
      <c r="M16" s="36">
        <v>282076015.18208092</v>
      </c>
      <c r="N16" s="37">
        <v>19634.5</v>
      </c>
      <c r="O16" s="37">
        <v>866589504.08092475</v>
      </c>
    </row>
    <row r="17" spans="1:15" ht="15" customHeight="1">
      <c r="A17" s="60"/>
      <c r="B17" s="20" t="s">
        <v>23</v>
      </c>
      <c r="C17" s="53"/>
      <c r="D17" s="26" t="s">
        <v>26</v>
      </c>
      <c r="E17" s="43"/>
      <c r="F17" s="53"/>
      <c r="G17" s="1" t="s">
        <v>72</v>
      </c>
      <c r="J17">
        <f>SUM(J11:J16)/6</f>
        <v>2151</v>
      </c>
      <c r="L17" s="38">
        <f>SUM(L11:L16)</f>
        <v>45180</v>
      </c>
      <c r="M17" s="38">
        <f t="shared" ref="M17:O17" si="0">SUM(M11:M16)</f>
        <v>2068033914.4710982</v>
      </c>
      <c r="N17" s="38">
        <f t="shared" si="0"/>
        <v>31061.1</v>
      </c>
      <c r="O17" s="38">
        <f t="shared" si="0"/>
        <v>1354051961.0809247</v>
      </c>
    </row>
    <row r="18" spans="1:15" ht="24.75" customHeight="1">
      <c r="A18" s="61"/>
      <c r="B18" s="24" t="s">
        <v>24</v>
      </c>
      <c r="C18" s="5"/>
      <c r="D18" s="27" t="s">
        <v>27</v>
      </c>
      <c r="E18" s="48"/>
      <c r="F18" s="54"/>
      <c r="G18" s="2"/>
      <c r="L18">
        <f>L17/6</f>
        <v>7530</v>
      </c>
      <c r="M18" s="38">
        <f>M17/6</f>
        <v>344672319.07851636</v>
      </c>
      <c r="N18">
        <f>N17/6</f>
        <v>5176.8499999999995</v>
      </c>
      <c r="O18" s="38">
        <f>O17/6</f>
        <v>225675326.8468208</v>
      </c>
    </row>
    <row r="19" spans="1:15" ht="26.25" customHeight="1">
      <c r="A19" s="55" t="s">
        <v>65</v>
      </c>
      <c r="B19" s="28" t="s">
        <v>30</v>
      </c>
      <c r="C19" s="42" t="s">
        <v>5</v>
      </c>
      <c r="D19" s="31" t="s">
        <v>33</v>
      </c>
      <c r="E19" s="40" t="s">
        <v>36</v>
      </c>
      <c r="F19" s="53" t="s">
        <v>37</v>
      </c>
      <c r="G19" s="34" t="s">
        <v>59</v>
      </c>
    </row>
    <row r="20" spans="1:15" ht="25.5" customHeight="1">
      <c r="A20" s="56"/>
      <c r="B20" s="29" t="s">
        <v>31</v>
      </c>
      <c r="C20" s="43"/>
      <c r="D20" s="29" t="s">
        <v>34</v>
      </c>
      <c r="E20" s="40"/>
      <c r="F20" s="53"/>
      <c r="G20" s="1"/>
      <c r="O20">
        <f>O18/M18*100</f>
        <v>65.475326666836835</v>
      </c>
    </row>
    <row r="21" spans="1:15" ht="28.5" customHeight="1" thickBot="1">
      <c r="A21" s="57"/>
      <c r="B21" s="30" t="s">
        <v>32</v>
      </c>
      <c r="C21" s="6"/>
      <c r="D21" s="32" t="s">
        <v>35</v>
      </c>
      <c r="E21" s="59"/>
      <c r="F21" s="58"/>
      <c r="G21" s="3"/>
    </row>
    <row r="22" spans="1:15" ht="13.5" thickTop="1">
      <c r="A22" s="55" t="s">
        <v>63</v>
      </c>
      <c r="B22" s="28" t="s">
        <v>38</v>
      </c>
      <c r="C22" s="42" t="s">
        <v>5</v>
      </c>
      <c r="D22" s="31" t="s">
        <v>40</v>
      </c>
      <c r="E22" s="40" t="s">
        <v>42</v>
      </c>
      <c r="F22" s="53" t="s">
        <v>37</v>
      </c>
      <c r="G22" s="33" t="s">
        <v>57</v>
      </c>
    </row>
    <row r="23" spans="1:15">
      <c r="A23" s="56"/>
      <c r="B23" s="29" t="s">
        <v>39</v>
      </c>
      <c r="C23" s="43"/>
      <c r="D23" s="29" t="s">
        <v>41</v>
      </c>
      <c r="E23" s="40"/>
      <c r="F23" s="53"/>
      <c r="G23" s="1"/>
    </row>
    <row r="24" spans="1:15" ht="13.5" thickBot="1">
      <c r="A24" s="57"/>
      <c r="B24" s="30"/>
      <c r="C24" s="6"/>
      <c r="D24" s="32"/>
      <c r="E24" s="59"/>
      <c r="F24" s="58"/>
      <c r="G24" s="3"/>
    </row>
    <row r="25" spans="1:15" ht="26.25" thickTop="1">
      <c r="A25" s="55" t="s">
        <v>62</v>
      </c>
      <c r="B25" s="28" t="s">
        <v>43</v>
      </c>
      <c r="C25" s="42" t="s">
        <v>5</v>
      </c>
      <c r="D25" s="31" t="s">
        <v>46</v>
      </c>
      <c r="E25" s="40" t="s">
        <v>49</v>
      </c>
      <c r="F25" s="53" t="s">
        <v>37</v>
      </c>
      <c r="G25" s="34" t="s">
        <v>73</v>
      </c>
    </row>
    <row r="26" spans="1:15" ht="25.5">
      <c r="A26" s="56"/>
      <c r="B26" s="29" t="s">
        <v>44</v>
      </c>
      <c r="C26" s="43"/>
      <c r="D26" s="29" t="s">
        <v>47</v>
      </c>
      <c r="E26" s="40"/>
      <c r="F26" s="53"/>
      <c r="G26" s="1"/>
    </row>
    <row r="27" spans="1:15" ht="26.25" thickBot="1">
      <c r="A27" s="57"/>
      <c r="B27" s="30" t="s">
        <v>45</v>
      </c>
      <c r="C27" s="6"/>
      <c r="D27" s="32" t="s">
        <v>48</v>
      </c>
      <c r="E27" s="59"/>
      <c r="F27" s="58"/>
      <c r="G27" s="3"/>
    </row>
    <row r="28" spans="1:15" ht="13.5" thickTop="1">
      <c r="A28" s="55" t="s">
        <v>64</v>
      </c>
      <c r="B28" s="28" t="s">
        <v>50</v>
      </c>
      <c r="C28" s="42" t="s">
        <v>5</v>
      </c>
      <c r="D28" s="31" t="s">
        <v>53</v>
      </c>
      <c r="E28" s="40" t="s">
        <v>56</v>
      </c>
      <c r="F28" s="53" t="s">
        <v>37</v>
      </c>
      <c r="G28" s="33" t="s">
        <v>58</v>
      </c>
    </row>
    <row r="29" spans="1:15" ht="25.5">
      <c r="A29" s="56"/>
      <c r="B29" s="29" t="s">
        <v>51</v>
      </c>
      <c r="C29" s="43"/>
      <c r="D29" s="29" t="s">
        <v>54</v>
      </c>
      <c r="E29" s="40"/>
      <c r="F29" s="53"/>
      <c r="G29" s="1"/>
    </row>
    <row r="30" spans="1:15" ht="26.25" thickBot="1">
      <c r="A30" s="57"/>
      <c r="B30" s="30" t="s">
        <v>52</v>
      </c>
      <c r="C30" s="6"/>
      <c r="D30" s="32" t="s">
        <v>55</v>
      </c>
      <c r="E30" s="59"/>
      <c r="F30" s="58"/>
      <c r="G30" s="3"/>
    </row>
    <row r="31" spans="1:15" ht="13.5" thickTop="1"/>
    <row r="32" spans="1:15">
      <c r="A32" t="s">
        <v>60</v>
      </c>
    </row>
    <row r="37" spans="1:1">
      <c r="A37" s="35" t="s">
        <v>61</v>
      </c>
    </row>
    <row r="38" spans="1:1">
      <c r="A38" t="s">
        <v>5</v>
      </c>
    </row>
  </sheetData>
  <mergeCells count="25">
    <mergeCell ref="A28:A30"/>
    <mergeCell ref="C28:C29"/>
    <mergeCell ref="E28:E30"/>
    <mergeCell ref="F28:F30"/>
    <mergeCell ref="A22:A24"/>
    <mergeCell ref="C22:C23"/>
    <mergeCell ref="E22:E24"/>
    <mergeCell ref="F22:F24"/>
    <mergeCell ref="A25:A27"/>
    <mergeCell ref="C25:C26"/>
    <mergeCell ref="E25:E27"/>
    <mergeCell ref="F25:F27"/>
    <mergeCell ref="E12:E15"/>
    <mergeCell ref="C19:C20"/>
    <mergeCell ref="A5:G5"/>
    <mergeCell ref="C12:C13"/>
    <mergeCell ref="B13:B15"/>
    <mergeCell ref="A12:A15"/>
    <mergeCell ref="F16:F18"/>
    <mergeCell ref="A16:A18"/>
    <mergeCell ref="A19:A21"/>
    <mergeCell ref="F19:F21"/>
    <mergeCell ref="E19:E21"/>
    <mergeCell ref="E16:E18"/>
    <mergeCell ref="C16:C17"/>
  </mergeCells>
  <phoneticPr fontId="2" type="noConversion"/>
  <pageMargins left="0" right="0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5" sqref="A15"/>
    </sheetView>
  </sheetViews>
  <sheetFormatPr defaultRowHeight="12.75"/>
  <cols>
    <col min="1" max="1" width="12.140625" bestFit="1" customWidth="1"/>
  </cols>
  <sheetData>
    <row r="1" spans="1:1" ht="13.5" thickTop="1">
      <c r="A1" s="15" t="s">
        <v>11</v>
      </c>
    </row>
    <row r="2" spans="1:1" ht="24">
      <c r="A2" s="16" t="s">
        <v>10</v>
      </c>
    </row>
    <row r="3" spans="1:1" ht="13.5" thickBot="1">
      <c r="A3" s="17"/>
    </row>
    <row r="4" spans="1:1" ht="14.25" thickTop="1" thickBot="1"/>
    <row r="5" spans="1:1" ht="13.5" thickTop="1">
      <c r="A5" s="15" t="s">
        <v>11</v>
      </c>
    </row>
    <row r="6" spans="1:1" ht="24">
      <c r="A6" s="16" t="s">
        <v>12</v>
      </c>
    </row>
    <row r="7" spans="1:1" ht="13.5" thickBot="1">
      <c r="A7" s="17"/>
    </row>
    <row r="8" spans="1:1" ht="14.25" thickTop="1" thickBot="1"/>
    <row r="9" spans="1:1" ht="13.5" thickTop="1">
      <c r="A9" s="15" t="s">
        <v>11</v>
      </c>
    </row>
    <row r="10" spans="1:1" ht="21">
      <c r="A10" s="18" t="s">
        <v>13</v>
      </c>
    </row>
    <row r="11" spans="1:1" ht="13.5" thickBot="1">
      <c r="A11" s="17"/>
    </row>
    <row r="12" spans="1:1" ht="14.25" thickTop="1" thickBot="1"/>
    <row r="13" spans="1:1" ht="13.5" thickTop="1">
      <c r="A13" s="15" t="s">
        <v>11</v>
      </c>
    </row>
    <row r="14" spans="1:1" ht="21">
      <c r="A14" s="19">
        <v>40064</v>
      </c>
    </row>
    <row r="15" spans="1:1" ht="13.5" thickBot="1">
      <c r="A15" s="17"/>
    </row>
    <row r="16" spans="1:1" ht="13.5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QMS Realisasi 2020</vt:lpstr>
      <vt:lpstr>Sheet2</vt:lpstr>
      <vt:lpstr>Sheet3</vt:lpstr>
      <vt:lpstr>'QMS Realisasi 2020'!Print_Area</vt:lpstr>
    </vt:vector>
  </TitlesOfParts>
  <Company>cim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prd-adm</dc:creator>
  <cp:lastModifiedBy>agung</cp:lastModifiedBy>
  <cp:lastPrinted>2008-04-30T08:17:43Z</cp:lastPrinted>
  <dcterms:created xsi:type="dcterms:W3CDTF">2008-04-29T01:32:45Z</dcterms:created>
  <dcterms:modified xsi:type="dcterms:W3CDTF">2021-07-05T06:16:59Z</dcterms:modified>
</cp:coreProperties>
</file>