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_Data\ANDREAS ASMARA\CURRENT FILE\1.6 AUDIT 2022\9. SEPTEMBER 2022\6. KKA AMI ISO 9001-2015 SEMESTER I 2022\10. REPORTING\"/>
    </mc:Choice>
  </mc:AlternateContent>
  <xr:revisionPtr revIDLastSave="0" documentId="13_ncr:1_{1F8D8121-4BD8-4BC7-9C05-A65D8A612899}" xr6:coauthVersionLast="47" xr6:coauthVersionMax="47" xr10:uidLastSave="{00000000-0000-0000-0000-000000000000}"/>
  <bookViews>
    <workbookView xWindow="-120" yWindow="-120" windowWidth="20730" windowHeight="11160" xr2:uid="{EFBF31DA-48C3-40AF-BCA9-585EDDF1D382}"/>
  </bookViews>
  <sheets>
    <sheet name="Rekap Temuan" sheetId="1" r:id="rId1"/>
    <sheet name="Distribusi Temuan" sheetId="3" r:id="rId2"/>
    <sheet name="Kinerja Produksi" sheetId="4" r:id="rId3"/>
    <sheet name="Analisa QC" sheetId="5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9" i="3" l="1"/>
  <c r="F35" i="3"/>
  <c r="P19" i="4"/>
  <c r="P18" i="4"/>
  <c r="O18" i="4"/>
  <c r="P17" i="4"/>
  <c r="O17" i="4"/>
  <c r="P16" i="4"/>
  <c r="O16" i="4"/>
  <c r="P15" i="4"/>
  <c r="O15" i="4"/>
  <c r="P14" i="4"/>
  <c r="O14" i="4"/>
  <c r="P13" i="4"/>
  <c r="O13" i="4"/>
  <c r="P12" i="4"/>
  <c r="O12" i="4"/>
  <c r="P11" i="4"/>
  <c r="O11" i="4"/>
  <c r="P10" i="4"/>
  <c r="O10" i="4"/>
  <c r="P9" i="4"/>
  <c r="O9" i="4"/>
  <c r="P8" i="4"/>
  <c r="O8" i="4"/>
  <c r="O19" i="4" s="1"/>
  <c r="F11" i="3" l="1"/>
  <c r="F10" i="3"/>
  <c r="D11" i="5"/>
  <c r="C11" i="5"/>
  <c r="N19" i="4" l="1"/>
  <c r="M19" i="4"/>
  <c r="L19" i="4"/>
  <c r="K19" i="4"/>
  <c r="J19" i="4"/>
  <c r="I19" i="4"/>
  <c r="H19" i="4"/>
  <c r="G19" i="4"/>
  <c r="F19" i="4"/>
  <c r="E19" i="4"/>
  <c r="D19" i="4"/>
  <c r="C19" i="4"/>
  <c r="J28" i="3" l="1"/>
  <c r="I28" i="3"/>
  <c r="H28" i="3"/>
  <c r="G28" i="3"/>
  <c r="F28" i="3"/>
  <c r="E28" i="3"/>
  <c r="D28" i="3"/>
  <c r="C28" i="3"/>
  <c r="F43" i="3"/>
  <c r="F42" i="3"/>
  <c r="F41" i="3"/>
  <c r="F40" i="3"/>
  <c r="F39" i="3"/>
  <c r="F38" i="3"/>
  <c r="F37" i="3"/>
  <c r="F36" i="3"/>
  <c r="F34" i="3"/>
  <c r="E44" i="3"/>
  <c r="D44" i="3"/>
  <c r="C44" i="3"/>
  <c r="F4" i="3"/>
  <c r="F5" i="3"/>
  <c r="K27" i="3"/>
  <c r="K25" i="3"/>
  <c r="K26" i="3"/>
  <c r="K24" i="3"/>
  <c r="K20" i="3"/>
  <c r="K23" i="3"/>
  <c r="K22" i="3"/>
  <c r="K18" i="3"/>
  <c r="K21" i="3"/>
  <c r="E12" i="3"/>
  <c r="D12" i="3"/>
  <c r="C12" i="3"/>
  <c r="F9" i="3"/>
  <c r="F8" i="3"/>
  <c r="F7" i="3"/>
  <c r="F6" i="3"/>
  <c r="F44" i="3" l="1"/>
  <c r="K28" i="3"/>
  <c r="F12" i="3"/>
</calcChain>
</file>

<file path=xl/sharedStrings.xml><?xml version="1.0" encoding="utf-8"?>
<sst xmlns="http://schemas.openxmlformats.org/spreadsheetml/2006/main" count="312" uniqueCount="178">
  <si>
    <t>No</t>
  </si>
  <si>
    <t>Elemen</t>
  </si>
  <si>
    <t>Ma</t>
  </si>
  <si>
    <t>Penanggung Jawab</t>
  </si>
  <si>
    <t>Efektif</t>
  </si>
  <si>
    <t>Tidak Efektif</t>
  </si>
  <si>
    <t>Proses</t>
  </si>
  <si>
    <t xml:space="preserve">Ringkasan Temuan </t>
  </si>
  <si>
    <t>Mi</t>
  </si>
  <si>
    <t>P</t>
  </si>
  <si>
    <t>TEAM ISO 9001:2015</t>
  </si>
  <si>
    <t>PT. Chitose Internasional Tbk.</t>
  </si>
  <si>
    <t>Formulir Rekapitulasi Temuan Audit Mutu Internal dan Tindakan Perbaikan/Pencegahan</t>
  </si>
  <si>
    <t>HCGA</t>
  </si>
  <si>
    <t>Tindakan/Perbaikan/Pencegahan</t>
  </si>
  <si>
    <t>Tanggal Kesanggupan Auditee</t>
  </si>
  <si>
    <t>Dari checksheet  hasil pemeriksaan APAR per 22 Juni 2022,  sebagian besar masa berlaku APAR sudah expired yaitu yaitu tahun 2021</t>
  </si>
  <si>
    <t>7.1.3</t>
  </si>
  <si>
    <t>Diah N. K.</t>
  </si>
  <si>
    <t>Penyebab Ketidak Sesuaian</t>
  </si>
  <si>
    <t>Belum adanya schedule (jadwal) pemeliharaan bangunan dan monitoring pelaksanaannya</t>
  </si>
  <si>
    <t>RND</t>
  </si>
  <si>
    <t>Tidak ada bukti tertulis ataupun update, terkait struktur organisasi dan juga jobdesk di Departemen RnD</t>
  </si>
  <si>
    <t>M</t>
  </si>
  <si>
    <t>Rosyidin</t>
  </si>
  <si>
    <t>8.3.2</t>
  </si>
  <si>
    <t>- Bukti tertulis dari Marketing ke RnD terkait permintaan 
  pengembangan produk, belum ada
- Bukti tertulis dari RnD dan PRD terkait hasil 
  pengembangan produk yang telah disetujui, belum ada
  Evidence : GTKP produk Daishogun Bold
- Bukti sosialisasi kepada departemen terkait (PRD dan 
  PPIC) perihal pengembangan produk yang telah disetujui, 
  belum ada</t>
  </si>
  <si>
    <t>Periode September s.d. Oktober 2022 (Katagori Ma/Mi/P)</t>
  </si>
  <si>
    <t>ENG</t>
  </si>
  <si>
    <t>- Belum ada validasi untuk Struktur Organisasi, serta bukti 
  sosialisasi Jobdesk  sesuai dengan struktur terbaru saat 
  ini
- Matrik kompetensi personil di bagian Engineering belum 
  di update,menyesuaikan dengan personil yang ada 
  sekarang</t>
  </si>
  <si>
    <t>Ivo A.</t>
  </si>
  <si>
    <t>Belum ada bukti tertulis kepada pengguna, terkait informasi perbaikan yang membutuhkan waktu lebih dari 5 (lima) hari kerja</t>
  </si>
  <si>
    <t>QC</t>
  </si>
  <si>
    <t>Rencana tindakan perbaikan terhadap temuan ketidaksesuaian, secara tertulis dalam bentuk form IKK-TPP, untuk supplier Sri Rejeki tidak dapat ditunjukkan</t>
  </si>
  <si>
    <t>8.4.2</t>
  </si>
  <si>
    <t>Shanty M.</t>
  </si>
  <si>
    <t>Struktur organisai teupdate sudah ada, namun belum divalidasi oleh Direksi</t>
  </si>
  <si>
    <t>Jadwal pengetesan atau uji terhadap bahan baku, kompenen dan produk jadi Wood dan C-Pro tidak dapat ditunjukkan</t>
  </si>
  <si>
    <t>MKT</t>
  </si>
  <si>
    <t>Hendra O.</t>
  </si>
  <si>
    <t>Prosedur terkait dengan realisasi order (forecast, APS dan RPPJ) belum diupdate disesuaikan dengan actual dilapangan</t>
  </si>
  <si>
    <t>Tidak adanya monitoring terkait ketentuan batas waktu proses verifikasi ROP oleh Produksi dan PPIC maksimal tiga hari setelah ROP didistribusikan</t>
  </si>
  <si>
    <t>Monitoring penanganan keluhan pelanggan dimulai dari keluhan diterima dari eksternal customer sampai dengan realisasi tindakan perbaikan belum dilaksanakan dengan baik</t>
  </si>
  <si>
    <t>PCH</t>
  </si>
  <si>
    <t>Mauludin</t>
  </si>
  <si>
    <t>Belum adanya Standar/ SOP/ metode di internal Purchasing untuk penilaian (evaluasi) pemasok dengan kriteria-kriteria antara lain :</t>
  </si>
  <si>
    <t>- Pelayanan, respon atas klaim (komplen) dan harga</t>
  </si>
  <si>
    <t>- Ketetapan tentang  tindakan/sanksi yang diberikan kepada 
  pemasok yang hasil penilaiannya dibawah standar</t>
  </si>
  <si>
    <t>9.1.3</t>
  </si>
  <si>
    <t>Struktur Organisasi sesuai dengan perubahan  struktur terbaru yang sudah di sosialisasikan belum bisa ditunjukan</t>
  </si>
  <si>
    <t>Mayor</t>
  </si>
  <si>
    <t>Minor</t>
  </si>
  <si>
    <t>Total</t>
  </si>
  <si>
    <t>Klausul Standar  ISO 9001:2015</t>
  </si>
  <si>
    <t>PPIC</t>
  </si>
  <si>
    <t>6.2 Sasaran Mutu dan Perencanaan untuk Mencapainya</t>
  </si>
  <si>
    <t>PRD</t>
  </si>
  <si>
    <t>Perlu
Perhatian</t>
  </si>
  <si>
    <t>5.3 Peran Organisasi, Tanggungjawan dan Otoritas</t>
  </si>
  <si>
    <t>7.1.3 Infrastruktur</t>
  </si>
  <si>
    <t>8.3.2 Perencanaan Desain dan Pengembangan</t>
  </si>
  <si>
    <t>8.4.2 Jenis dan Tingkat Pengendalian</t>
  </si>
  <si>
    <t>8.5 Produksi dan Penyediaan Layanan</t>
  </si>
  <si>
    <t>9.1 Pemantauan, Pengukuran, Analisis dan Evaluasi</t>
  </si>
  <si>
    <t>8.7 Kendali atas Output yang Tidak Sesuai</t>
  </si>
  <si>
    <t>9.1.3 Analisis dan Evaluasi</t>
  </si>
  <si>
    <t>TEMUAN KETIDAKSESUAIAN BERDASARKAN PERSYARATAN ISO 9001:2015 DAN KLASIFIKASI</t>
  </si>
  <si>
    <t>3.</t>
  </si>
  <si>
    <t>Departemen</t>
  </si>
  <si>
    <t>Departemen Produksi</t>
  </si>
  <si>
    <t>Item Group</t>
  </si>
  <si>
    <t>Januari</t>
  </si>
  <si>
    <t>APS</t>
  </si>
  <si>
    <t>Produksi</t>
  </si>
  <si>
    <t>Februari</t>
  </si>
  <si>
    <t>Maret</t>
  </si>
  <si>
    <t>April</t>
  </si>
  <si>
    <t>Mei</t>
  </si>
  <si>
    <t>Juni</t>
  </si>
  <si>
    <t>APS dan Hasil Produksi Semester I Tahun 2022</t>
  </si>
  <si>
    <t>Hasil Produksi</t>
  </si>
  <si>
    <t>FOLDING</t>
  </si>
  <si>
    <t>FOLDING MEMO</t>
  </si>
  <si>
    <t>HOTEL, BANGQUET &amp; RESTO (HBR)</t>
  </si>
  <si>
    <t>WORKING &amp; MEETING</t>
  </si>
  <si>
    <t>SCHOOL</t>
  </si>
  <si>
    <t>NURSING BED</t>
  </si>
  <si>
    <t xml:space="preserve">PROJECT </t>
  </si>
  <si>
    <t>ZAO &amp; OKAMURA</t>
  </si>
  <si>
    <t>B2C &amp; CANVASING</t>
  </si>
  <si>
    <t>HEALTHY MATRASS C-PRO</t>
  </si>
  <si>
    <t>Grand Total</t>
  </si>
  <si>
    <t>EXPORT</t>
  </si>
  <si>
    <t>TEMUAN KETIDAKSESUAIAN BERDASARKAN AREA</t>
  </si>
  <si>
    <t>1.</t>
  </si>
  <si>
    <t>TEMUAN KETIDAKSESUAIAN BERDASARKAN PERSYARATAN ISO 9001:2015 DAN AREA</t>
  </si>
  <si>
    <t>2.</t>
  </si>
  <si>
    <t>KEGAGALAN PRODUKSI SEMESTER I TAHUN 2022</t>
  </si>
  <si>
    <t>TOTAL G1 DAN G2 PER BULAN</t>
  </si>
  <si>
    <t>Periode</t>
  </si>
  <si>
    <t>Average</t>
  </si>
  <si>
    <t>Area Produksi</t>
  </si>
  <si>
    <t>Persentase Gagal G2</t>
  </si>
  <si>
    <t>Finishing Chrome Depan</t>
  </si>
  <si>
    <t>Ass. Multy Line-2</t>
  </si>
  <si>
    <t>Finishing Chrome Blkg</t>
  </si>
  <si>
    <t>Ass. Multy Line 3</t>
  </si>
  <si>
    <t>Kont. Multy Bending</t>
  </si>
  <si>
    <t>Ass. Baros Line 1</t>
  </si>
  <si>
    <t>Konst. New Produk</t>
  </si>
  <si>
    <t>Woodline</t>
  </si>
  <si>
    <t>Konst. Multy Las</t>
  </si>
  <si>
    <t>Ass. Folding Line-2</t>
  </si>
  <si>
    <t>Persentse Gagal G1</t>
  </si>
  <si>
    <t>PERSENTASE GAGAL G2 PER AREA PRODUKSI</t>
  </si>
  <si>
    <t>Risk analysis dan analisa sasaran mutu baru update per juni, untuk per September belum dilakukan karena penjualan September belum closing</t>
  </si>
  <si>
    <t>Akan segera update risk analysis per September setelah closing September selesai</t>
  </si>
  <si>
    <t>20/10/2022</t>
  </si>
  <si>
    <t>V</t>
  </si>
  <si>
    <t>Lukito Angga</t>
  </si>
  <si>
    <t>Pihak Supplier belum juga mengisi Rencana Tindakan Perbaikan yang akan dilakukan, padahal sudah diingatkan terus by WA, telp, dan email</t>
  </si>
  <si>
    <t>Supplier yang belum mengisi Rencana Tindakan Perbaikan akan dipanggil</t>
  </si>
  <si>
    <t>Baru ada restrukturisasi organisasi untuk semua bagian, termasuk QC sehingga belum sempat diupdate sesuai perubahannya</t>
  </si>
  <si>
    <t>Segera diupdate Struktur Organisasi Bagian QC</t>
  </si>
  <si>
    <t>Selama ini pengetesan baru didasarkan atas permintaan dari Bagian R&amp;D</t>
  </si>
  <si>
    <t>Jadwal pengetesan secara berkala akan dibuat</t>
  </si>
  <si>
    <t>Aktivitas building maintenance adalah prioritas melakukan pekerjaan perbaikan gedung dan lingkungan</t>
  </si>
  <si>
    <t>Akan dibuatkan checklist dan laporan pemeliharaan setiap 3 bulan sekali</t>
  </si>
  <si>
    <t>29/10/2022</t>
  </si>
  <si>
    <t>APAR lama terlewat/tidak dicek</t>
  </si>
  <si>
    <t>Pengecekan seluruh APAR dilakukan pada tanggal 21 Oktober 2022 dan akan dilakukan penggantian APAR yang kadaluarsa</t>
  </si>
  <si>
    <t>31/10/2022</t>
  </si>
  <si>
    <t>Analisa terhadap hasil yang sudah dicapai dari target sasaran mutu yang ditetapkan untuk semester I 2022, belum ada (analisa baru dilakukan sampai dengan bulan Maret 2022)</t>
  </si>
  <si>
    <t>Sekretariat : Ruang Dept. CMS PT. Chitose Internasional Tbk. Jl. Industri III No. 5 Utama Cimahi</t>
  </si>
  <si>
    <t>- Struktur Organisasi yang baru sudah 
  disampaikan secara lisan tapi secara tertulis 
  belum karena masih dalam tahap 
  pembuatan dan validasi begitu juga dengan 
  Jobdesknya
- Ada pengurangan personil ENG diakibatkan 
  oleh adanya kebutuhan karyawan ke bagian 
  Produksi (mutasi) pada bulan September 
  2022 sehingga matrik kompetensi personil 
  belum terupdate</t>
  </si>
  <si>
    <t>17/10/2022</t>
  </si>
  <si>
    <t>Untuk informasi perbaikan yang membutuhkan waktu lebih dari 5 (lima) hari kerja sudah tersampaikan, tapi hanya secara lisan atau via telephone saja, sehingga bukti tertulisnya tidak ada</t>
  </si>
  <si>
    <t>Akan dibuatkan Surat Pemberitahuan/Informasi mengenai perbaikan mesin tersebut</t>
  </si>
  <si>
    <t>Sudah dibuatkan Struktur Organisasi dan Jobdesk Dept. RND</t>
  </si>
  <si>
    <t>Nov 2022</t>
  </si>
  <si>
    <t>- Akan dibuatkan Struktur Organisasi yang 
   sudah divalidasi dan Bukti Sosialisasi 
   Jobdesk kepada semua personil Engineering 
- Matrik kompetensi personil Engineering akan 
   di update sesuai dengan yang ada sekarang</t>
  </si>
  <si>
    <t>- Sudah dibuatakn bukti tertulis dari MKT 
  kepada RND berupa PDI &amp; PFI
- Sudah dibuatkan hasil Pengembangan 
  Produk yang telah disetujui (GTKP Bold 
  Daishogun)
- Pengembangan Produk telah
  disosialisasikan kepada dept. terkait</t>
  </si>
  <si>
    <t>Struktur organisasi terupdate belum diapproval Direksi</t>
  </si>
  <si>
    <t>Belum adanya analisa terkait minimal pencapaian absensi (jumlah kehadiran) karyawan rata-rata sebesar 95% per bulan</t>
  </si>
  <si>
    <t>Form. pengajuan ROP dari Marketing tidak diapproval oleh Dept. Produksi, sebagai tanda persetujuan/kesanggupan dari pada ROP</t>
  </si>
  <si>
    <t>Tidak adanya monitoring terkait realisasi pencapaian per nomor ROP.
Monitoring dilakukan secara gelondongan, sehingga tidak termonitoring secara detail per nomor ROP-nya.</t>
  </si>
  <si>
    <t>Analisa resiko semester I tahun 2022 belum dibuat</t>
  </si>
  <si>
    <t>Tidak ada dokumen informasi yang ditemukan yang memastikan bahwa organisasi menunjukkan kemapuan untuk memenuhi ROP</t>
  </si>
  <si>
    <t>Belum dilakukan penilaian terhadap pemasok-pemasok yang telah disepakati dengan Dept PCH &amp; QC</t>
  </si>
  <si>
    <t>Status
Nov 2022</t>
  </si>
  <si>
    <t>Closed</t>
  </si>
  <si>
    <t>6.1 Tindakan untuk Menangani Resiko dan Peluang</t>
  </si>
  <si>
    <t>Blm ada jawaban</t>
  </si>
  <si>
    <t>Belum dibuatnya  Analisa  Pencapaian pada semester ke 1 periode  (Jan - Juni 2022)</t>
  </si>
  <si>
    <t>Struktur Organisasi Dept. Produksi dirombak, struktur baru mulai berjalan, jobdesk sedang dalam pembuatan</t>
  </si>
  <si>
    <t>Perbaikan/pembuatan jobdesk dengan struktur terbaru sudah selesai per 25 Oktober 2022</t>
  </si>
  <si>
    <t>Dadan R.</t>
  </si>
  <si>
    <t>Analisa kehadiran dibuat per bagian/ per seksi, struktur baru merubah proses perhitungan, data absensi lambat diterima PRD</t>
  </si>
  <si>
    <t>Awal November 2022 (APS November)</t>
  </si>
  <si>
    <t>ROP dikirim by email sehingga tidak bisa approve/tandatangan secara manual</t>
  </si>
  <si>
    <t>Proses approval/tandatangan akan dilakukan secara digital setelah dilakukan konfirmasi dengan PPIC terkait kesanggupan material</t>
  </si>
  <si>
    <t>Pembahasan mengenai target produksi sesuai jumlah APS dengan menggunakan format khusus</t>
  </si>
  <si>
    <t>Akan dilakukan diskusi lebih lanjut dengan PPIC mengenai pencapaian ROP dengan membuat format khusus</t>
  </si>
  <si>
    <t>Terlewat dan salah input</t>
  </si>
  <si>
    <t>Akan segera dibuat</t>
  </si>
  <si>
    <t>Analisa resiko semester ke 1 telah dibuat</t>
  </si>
  <si>
    <t>Sebelumnya penilaian pemasok hanya gabungan dari penilaian QC dan PCH</t>
  </si>
  <si>
    <t>Akan dibuat penialain pemasok dengan kriteria pelayanan (respon atas klaim, dll), waktu approve PO serta respon atas jadwal kirim yang diajukan CINT</t>
  </si>
  <si>
    <t>Telah dilakukan sosialisasi atas struktur PCH yang baru</t>
  </si>
  <si>
    <t>GRAFIKNYA INI MASIH KURANG TEPAT PAK, TOLONG DIKOREKSI, SAYA MASIH AGAK BINGUNG BUATNYA</t>
  </si>
  <si>
    <t>DATA KEGAGALAN MASIH MENUNGGU DARI QC</t>
  </si>
  <si>
    <t>- ROP yang diturunkan tidak ada cut off 
  (hampir setiap hari)
- Item yang diturunkan banyak yang sama 
  (mempengaruhi proses pembuatan Surat 
  Permintaan Barang)</t>
  </si>
  <si>
    <t>Dilakukan kesepakatan dengan Team Sales untuk evaluasi/kesanggupan jawaban ROP per 1 minggu sekali</t>
  </si>
  <si>
    <t>Anita Nita</t>
  </si>
  <si>
    <t>26/10/2022</t>
  </si>
  <si>
    <t>Tidak ada laporan rekapitulasi stock pada beberapa subcontractor secara rutin ke PPIC Sub-Con</t>
  </si>
  <si>
    <t>Jadwal disampaikan ke PCH tidak berdasarkan pembagian suplier tetapi berdasarkan kebutuhan item materialnya saja
Apabila ada feedback dari supplier mengenai PO yang sudah tersampaikan, akan dijadikan sebagai dasar perhitungan penilaian</t>
  </si>
  <si>
    <t>Minta breakdown PO per-supplier dari PCH ke PPIC untuk kemudian dibuatkan jadwal kirim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</si>
</sst>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</numFmts>
  <fonts count="9">
    <font>
      <sz val="11"/>
      <color theme="1"/>
      <name val="Calibri"/>
      <charset val="134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charset val="134"/>
      <scheme val="minor"/>
    </font>
    <font>
      <i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264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1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5" fontId="4" fillId="0" borderId="0" xfId="0" applyNumberFormat="1" applyFont="1"/>
    <xf numFmtId="1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17" fontId="4" fillId="0" borderId="0" xfId="0" applyNumberFormat="1" applyFont="1" applyAlignment="1">
      <alignment horizontal="center"/>
    </xf>
    <xf numFmtId="15" fontId="4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49" fontId="3" fillId="0" borderId="0" xfId="0" applyNumberFormat="1" applyFont="1"/>
    <xf numFmtId="0" fontId="5" fillId="0" borderId="0" xfId="0" applyFont="1"/>
    <xf numFmtId="0" fontId="3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left" vertical="top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center" vertical="top"/>
    </xf>
    <xf numFmtId="164" fontId="4" fillId="0" borderId="4" xfId="0" applyNumberFormat="1" applyFont="1" applyBorder="1" applyAlignment="1">
      <alignment horizontal="center" vertical="top" wrapText="1"/>
    </xf>
    <xf numFmtId="0" fontId="2" fillId="0" borderId="15" xfId="1" applyFont="1" applyBorder="1" applyAlignment="1">
      <alignment horizontal="center" vertical="top"/>
    </xf>
    <xf numFmtId="0" fontId="2" fillId="3" borderId="1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3" fillId="0" borderId="17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4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3" fillId="0" borderId="7" xfId="0" quotePrefix="1" applyFont="1" applyBorder="1" applyAlignment="1">
      <alignment horizontal="justify" vertical="top" wrapText="1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5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3" fillId="0" borderId="3" xfId="0" quotePrefix="1" applyFont="1" applyBorder="1" applyAlignment="1">
      <alignment horizontal="justify" vertical="top" wrapText="1"/>
    </xf>
    <xf numFmtId="0" fontId="3" fillId="0" borderId="3" xfId="0" applyFont="1" applyBorder="1" applyAlignment="1">
      <alignment vertical="top"/>
    </xf>
    <xf numFmtId="0" fontId="5" fillId="0" borderId="3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3" fillId="0" borderId="2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center" vertical="top"/>
    </xf>
    <xf numFmtId="15" fontId="3" fillId="0" borderId="2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justify" vertical="top" wrapText="1"/>
    </xf>
    <xf numFmtId="15" fontId="3" fillId="0" borderId="3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justify" vertical="top"/>
    </xf>
    <xf numFmtId="0" fontId="4" fillId="0" borderId="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2" fontId="2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justify" vertical="top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15" fontId="3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3" xfId="0" applyFont="1" applyBorder="1" applyAlignment="1">
      <alignment horizontal="justify" vertical="top"/>
    </xf>
    <xf numFmtId="0" fontId="3" fillId="0" borderId="1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quotePrefix="1" applyFont="1" applyBorder="1" applyAlignment="1">
      <alignment horizontal="justify" vertical="top" wrapText="1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4" fillId="0" borderId="4" xfId="0" applyFont="1" applyBorder="1"/>
    <xf numFmtId="17" fontId="4" fillId="0" borderId="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2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5" borderId="29" xfId="0" applyFont="1" applyFill="1" applyBorder="1" applyAlignment="1">
      <alignment wrapText="1"/>
    </xf>
    <xf numFmtId="0" fontId="5" fillId="6" borderId="30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center" wrapText="1"/>
    </xf>
    <xf numFmtId="0" fontId="4" fillId="3" borderId="28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/>
    <xf numFmtId="0" fontId="4" fillId="0" borderId="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3" borderId="31" xfId="0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38" fontId="4" fillId="0" borderId="3" xfId="0" applyNumberFormat="1" applyFont="1" applyBorder="1"/>
    <xf numFmtId="38" fontId="4" fillId="0" borderId="1" xfId="0" applyNumberFormat="1" applyFont="1" applyBorder="1"/>
    <xf numFmtId="38" fontId="4" fillId="0" borderId="0" xfId="0" applyNumberFormat="1" applyFont="1"/>
    <xf numFmtId="38" fontId="4" fillId="0" borderId="4" xfId="0" applyNumberFormat="1" applyFont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top" wrapText="1"/>
    </xf>
    <xf numFmtId="0" fontId="5" fillId="6" borderId="8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4" fillId="0" borderId="20" xfId="0" applyFont="1" applyBorder="1"/>
    <xf numFmtId="0" fontId="5" fillId="3" borderId="23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23" xfId="0" applyFont="1" applyFill="1" applyBorder="1"/>
    <xf numFmtId="0" fontId="5" fillId="3" borderId="36" xfId="0" applyFont="1" applyFill="1" applyBorder="1"/>
    <xf numFmtId="0" fontId="4" fillId="0" borderId="27" xfId="0" applyFont="1" applyBorder="1" applyAlignment="1">
      <alignment horizontal="center"/>
    </xf>
    <xf numFmtId="0" fontId="4" fillId="0" borderId="37" xfId="0" applyFont="1" applyBorder="1"/>
    <xf numFmtId="0" fontId="4" fillId="0" borderId="29" xfId="0" applyFont="1" applyBorder="1" applyAlignment="1">
      <alignment horizontal="center"/>
    </xf>
    <xf numFmtId="0" fontId="4" fillId="0" borderId="38" xfId="0" applyFont="1" applyBorder="1"/>
    <xf numFmtId="0" fontId="5" fillId="3" borderId="25" xfId="0" applyFont="1" applyFill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44" fontId="4" fillId="0" borderId="1" xfId="0" applyNumberFormat="1" applyFont="1" applyBorder="1" applyAlignment="1">
      <alignment horizontal="left" vertical="center" wrapText="1"/>
    </xf>
    <xf numFmtId="44" fontId="4" fillId="0" borderId="1" xfId="0" applyNumberFormat="1" applyFont="1" applyBorder="1" applyAlignment="1">
      <alignment vertical="top" wrapText="1"/>
    </xf>
    <xf numFmtId="44" fontId="4" fillId="0" borderId="16" xfId="0" applyNumberFormat="1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3" borderId="5" xfId="0" applyFont="1" applyFill="1" applyBorder="1" applyAlignment="1">
      <alignment horizontal="center" vertical="center" wrapText="1"/>
    </xf>
    <xf numFmtId="15" fontId="3" fillId="0" borderId="7" xfId="0" quotePrefix="1" applyNumberFormat="1" applyFont="1" applyBorder="1" applyAlignment="1">
      <alignment horizontal="center" vertical="top"/>
    </xf>
    <xf numFmtId="0" fontId="2" fillId="3" borderId="40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justify" vertical="top" wrapText="1"/>
    </xf>
    <xf numFmtId="0" fontId="3" fillId="0" borderId="7" xfId="0" quotePrefix="1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15" fontId="3" fillId="0" borderId="2" xfId="0" quotePrefix="1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justify" vertical="top"/>
    </xf>
    <xf numFmtId="0" fontId="3" fillId="0" borderId="1" xfId="0" quotePrefix="1" applyFont="1" applyBorder="1" applyAlignment="1">
      <alignment horizontal="justify" vertical="top"/>
    </xf>
    <xf numFmtId="0" fontId="2" fillId="3" borderId="1" xfId="0" applyFont="1" applyFill="1" applyBorder="1" applyAlignment="1">
      <alignment horizontal="center" vertical="top"/>
    </xf>
    <xf numFmtId="0" fontId="3" fillId="0" borderId="7" xfId="0" quotePrefix="1" applyFont="1" applyBorder="1" applyAlignment="1">
      <alignment vertical="top" wrapText="1"/>
    </xf>
    <xf numFmtId="0" fontId="4" fillId="0" borderId="7" xfId="0" quotePrefix="1" applyFont="1" applyBorder="1" applyAlignment="1">
      <alignment vertical="top" wrapText="1"/>
    </xf>
    <xf numFmtId="15" fontId="4" fillId="0" borderId="7" xfId="0" quotePrefix="1" applyNumberFormat="1" applyFont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4" borderId="34" xfId="0" applyFont="1" applyFill="1" applyBorder="1" applyAlignment="1">
      <alignment horizontal="left" vertical="top" wrapText="1"/>
    </xf>
    <xf numFmtId="0" fontId="4" fillId="0" borderId="7" xfId="0" applyFont="1" applyBorder="1" applyAlignment="1">
      <alignment vertical="top" wrapText="1"/>
    </xf>
    <xf numFmtId="0" fontId="4" fillId="0" borderId="3" xfId="0" quotePrefix="1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justify" vertical="top"/>
    </xf>
    <xf numFmtId="0" fontId="4" fillId="0" borderId="12" xfId="0" applyFont="1" applyBorder="1" applyAlignment="1">
      <alignment horizontal="center" vertical="top"/>
    </xf>
    <xf numFmtId="0" fontId="4" fillId="0" borderId="12" xfId="0" applyFont="1" applyBorder="1" applyAlignment="1">
      <alignment vertical="top"/>
    </xf>
    <xf numFmtId="0" fontId="5" fillId="0" borderId="12" xfId="0" applyFont="1" applyBorder="1" applyAlignment="1">
      <alignment horizontal="center" vertical="top"/>
    </xf>
    <xf numFmtId="15" fontId="3" fillId="0" borderId="7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2" xfId="0" applyFont="1" applyBorder="1" applyAlignment="1">
      <alignment vertical="top"/>
    </xf>
    <xf numFmtId="0" fontId="3" fillId="0" borderId="12" xfId="3" applyNumberFormat="1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15" fontId="3" fillId="0" borderId="12" xfId="0" applyNumberFormat="1" applyFont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3" fillId="0" borderId="6" xfId="3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/>
    </xf>
    <xf numFmtId="15" fontId="3" fillId="0" borderId="6" xfId="0" applyNumberFormat="1" applyFont="1" applyBorder="1" applyAlignment="1">
      <alignment horizontal="center" vertical="top"/>
    </xf>
    <xf numFmtId="0" fontId="3" fillId="0" borderId="12" xfId="0" applyFont="1" applyBorder="1" applyAlignment="1">
      <alignment vertical="top" wrapText="1"/>
    </xf>
    <xf numFmtId="0" fontId="8" fillId="0" borderId="20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/>
    </xf>
    <xf numFmtId="0" fontId="8" fillId="0" borderId="28" xfId="0" applyFont="1" applyBorder="1" applyAlignment="1">
      <alignment horizontal="center" vertical="top"/>
    </xf>
    <xf numFmtId="0" fontId="3" fillId="4" borderId="27" xfId="0" applyFont="1" applyFill="1" applyBorder="1" applyAlignment="1">
      <alignment horizontal="left" vertical="top"/>
    </xf>
    <xf numFmtId="0" fontId="3" fillId="0" borderId="10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41" xfId="0" applyFont="1" applyBorder="1" applyAlignment="1">
      <alignment horizontal="center" vertical="top" wrapText="1"/>
    </xf>
    <xf numFmtId="0" fontId="5" fillId="7" borderId="3" xfId="0" applyFont="1" applyFill="1" applyBorder="1" applyAlignment="1">
      <alignment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38" fontId="5" fillId="7" borderId="2" xfId="0" applyNumberFormat="1" applyFont="1" applyFill="1" applyBorder="1"/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vertical="top" wrapText="1"/>
    </xf>
    <xf numFmtId="17" fontId="3" fillId="0" borderId="2" xfId="0" quotePrefix="1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4" fillId="0" borderId="7" xfId="0" quotePrefix="1" applyFont="1" applyBorder="1" applyAlignment="1">
      <alignment horizontal="center" vertical="top"/>
    </xf>
    <xf numFmtId="15" fontId="4" fillId="0" borderId="3" xfId="0" quotePrefix="1" applyNumberFormat="1" applyFont="1" applyBorder="1" applyAlignment="1">
      <alignment horizontal="center" vertical="top"/>
    </xf>
    <xf numFmtId="0" fontId="4" fillId="8" borderId="0" xfId="0" applyFont="1" applyFill="1"/>
    <xf numFmtId="0" fontId="5" fillId="8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left" vertical="center" wrapText="1"/>
    </xf>
    <xf numFmtId="0" fontId="3" fillId="4" borderId="3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34" xfId="0" applyFont="1" applyFill="1" applyBorder="1" applyAlignment="1">
      <alignment horizontal="left" vertical="top" wrapText="1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3" fillId="0" borderId="6" xfId="0" quotePrefix="1" applyFont="1" applyBorder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2" xfId="0" quotePrefix="1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0" xfId="0" applyFont="1" applyFill="1"/>
  </cellXfs>
  <cellStyles count="4">
    <cellStyle name="Comma" xfId="3" builtinId="3"/>
    <cellStyle name="Normal" xfId="0" builtinId="0"/>
    <cellStyle name="Normal 2" xfId="1" xr:uid="{7FBBE762-4DDE-4696-B3F9-0C7AB05ABA1A}"/>
    <cellStyle name="Normal 3" xfId="2" xr:uid="{8B001E4B-20EB-454C-8EA9-DD31E2D4C8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TEMUAN</a:t>
            </a:r>
            <a:r>
              <a:rPr lang="en-ID" baseline="0"/>
              <a:t> BERDASARKAN PERSYARATAN ISO DAN KLASIFIKASI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'Distribusi Temuan'!$B$33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'Distribusi Temuan'!$A$34:$A$43</c:f>
              <c:strCache>
                <c:ptCount val="10"/>
                <c:pt idx="0">
                  <c:v>5.3 Peran Organisasi, Tanggungjawan dan Otoritas</c:v>
                </c:pt>
                <c:pt idx="1">
                  <c:v>6.1 Tindakan untuk Menangani Resiko dan Peluang</c:v>
                </c:pt>
                <c:pt idx="2">
                  <c:v>6.2 Sasaran Mutu dan Perencanaan untuk Mencapainya</c:v>
                </c:pt>
                <c:pt idx="3">
                  <c:v>7.1.3 Infrastruktur</c:v>
                </c:pt>
                <c:pt idx="4">
                  <c:v>8.3.2 Perencanaan Desain dan Pengembangan</c:v>
                </c:pt>
                <c:pt idx="5">
                  <c:v>8.4.2 Jenis dan Tingkat Pengendalian</c:v>
                </c:pt>
                <c:pt idx="6">
                  <c:v>8.5 Produksi dan Penyediaan Layanan</c:v>
                </c:pt>
                <c:pt idx="7">
                  <c:v>8.7 Kendali atas Output yang Tidak Sesuai</c:v>
                </c:pt>
                <c:pt idx="8">
                  <c:v>9.1 Pemantauan, Pengukuran, Analisis dan Evaluasi</c:v>
                </c:pt>
                <c:pt idx="9">
                  <c:v>9.1.3 Analisis dan Evaluasi</c:v>
                </c:pt>
              </c:strCache>
            </c:strRef>
          </c:cat>
          <c:val>
            <c:numRef>
              <c:f>'Distribusi Temuan'!$B$34:$B$43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E6EC-44E2-9545-7D0E9092379A}"/>
            </c:ext>
          </c:extLst>
        </c:ser>
        <c:ser>
          <c:idx val="1"/>
          <c:order val="1"/>
          <c:tx>
            <c:strRef>
              <c:f>'Distribusi Temuan'!$C$33</c:f>
              <c:strCache>
                <c:ptCount val="1"/>
                <c:pt idx="0">
                  <c:v>Mayor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'Distribusi Temuan'!$A$34:$A$43</c:f>
              <c:strCache>
                <c:ptCount val="10"/>
                <c:pt idx="0">
                  <c:v>5.3 Peran Organisasi, Tanggungjawan dan Otoritas</c:v>
                </c:pt>
                <c:pt idx="1">
                  <c:v>6.1 Tindakan untuk Menangani Resiko dan Peluang</c:v>
                </c:pt>
                <c:pt idx="2">
                  <c:v>6.2 Sasaran Mutu dan Perencanaan untuk Mencapainya</c:v>
                </c:pt>
                <c:pt idx="3">
                  <c:v>7.1.3 Infrastruktur</c:v>
                </c:pt>
                <c:pt idx="4">
                  <c:v>8.3.2 Perencanaan Desain dan Pengembangan</c:v>
                </c:pt>
                <c:pt idx="5">
                  <c:v>8.4.2 Jenis dan Tingkat Pengendalian</c:v>
                </c:pt>
                <c:pt idx="6">
                  <c:v>8.5 Produksi dan Penyediaan Layanan</c:v>
                </c:pt>
                <c:pt idx="7">
                  <c:v>8.7 Kendali atas Output yang Tidak Sesuai</c:v>
                </c:pt>
                <c:pt idx="8">
                  <c:v>9.1 Pemantauan, Pengukuran, Analisis dan Evaluasi</c:v>
                </c:pt>
                <c:pt idx="9">
                  <c:v>9.1.3 Analisis dan Evaluasi</c:v>
                </c:pt>
              </c:strCache>
            </c:strRef>
          </c:cat>
          <c:val>
            <c:numRef>
              <c:f>'Distribusi Temuan'!$C$34:$C$43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E6EC-44E2-9545-7D0E9092379A}"/>
            </c:ext>
          </c:extLst>
        </c:ser>
        <c:ser>
          <c:idx val="2"/>
          <c:order val="2"/>
          <c:tx>
            <c:strRef>
              <c:f>'Distribusi Temuan'!$D$33</c:f>
              <c:strCache>
                <c:ptCount val="1"/>
                <c:pt idx="0">
                  <c:v>Minor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'Distribusi Temuan'!$A$34:$A$43</c:f>
              <c:strCache>
                <c:ptCount val="10"/>
                <c:pt idx="0">
                  <c:v>5.3 Peran Organisasi, Tanggungjawan dan Otoritas</c:v>
                </c:pt>
                <c:pt idx="1">
                  <c:v>6.1 Tindakan untuk Menangani Resiko dan Peluang</c:v>
                </c:pt>
                <c:pt idx="2">
                  <c:v>6.2 Sasaran Mutu dan Perencanaan untuk Mencapainya</c:v>
                </c:pt>
                <c:pt idx="3">
                  <c:v>7.1.3 Infrastruktur</c:v>
                </c:pt>
                <c:pt idx="4">
                  <c:v>8.3.2 Perencanaan Desain dan Pengembangan</c:v>
                </c:pt>
                <c:pt idx="5">
                  <c:v>8.4.2 Jenis dan Tingkat Pengendalian</c:v>
                </c:pt>
                <c:pt idx="6">
                  <c:v>8.5 Produksi dan Penyediaan Layanan</c:v>
                </c:pt>
                <c:pt idx="7">
                  <c:v>8.7 Kendali atas Output yang Tidak Sesuai</c:v>
                </c:pt>
                <c:pt idx="8">
                  <c:v>9.1 Pemantauan, Pengukuran, Analisis dan Evaluasi</c:v>
                </c:pt>
                <c:pt idx="9">
                  <c:v>9.1.3 Analisis dan Evaluasi</c:v>
                </c:pt>
              </c:strCache>
            </c:strRef>
          </c:cat>
          <c:val>
            <c:numRef>
              <c:f>'Distribusi Temuan'!$D$34:$D$43</c:f>
              <c:numCache>
                <c:formatCode>General</c:formatCode>
                <c:ptCount val="10"/>
                <c:pt idx="0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EC-44E2-9545-7D0E9092379A}"/>
            </c:ext>
          </c:extLst>
        </c:ser>
        <c:ser>
          <c:idx val="3"/>
          <c:order val="3"/>
          <c:tx>
            <c:strRef>
              <c:f>'Distribusi Temuan'!$E$33</c:f>
              <c:strCache>
                <c:ptCount val="1"/>
                <c:pt idx="0">
                  <c:v>Perlu
Perhatian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'Distribusi Temuan'!$A$34:$A$43</c:f>
              <c:strCache>
                <c:ptCount val="10"/>
                <c:pt idx="0">
                  <c:v>5.3 Peran Organisasi, Tanggungjawan dan Otoritas</c:v>
                </c:pt>
                <c:pt idx="1">
                  <c:v>6.1 Tindakan untuk Menangani Resiko dan Peluang</c:v>
                </c:pt>
                <c:pt idx="2">
                  <c:v>6.2 Sasaran Mutu dan Perencanaan untuk Mencapainya</c:v>
                </c:pt>
                <c:pt idx="3">
                  <c:v>7.1.3 Infrastruktur</c:v>
                </c:pt>
                <c:pt idx="4">
                  <c:v>8.3.2 Perencanaan Desain dan Pengembangan</c:v>
                </c:pt>
                <c:pt idx="5">
                  <c:v>8.4.2 Jenis dan Tingkat Pengendalian</c:v>
                </c:pt>
                <c:pt idx="6">
                  <c:v>8.5 Produksi dan Penyediaan Layanan</c:v>
                </c:pt>
                <c:pt idx="7">
                  <c:v>8.7 Kendali atas Output yang Tidak Sesuai</c:v>
                </c:pt>
                <c:pt idx="8">
                  <c:v>9.1 Pemantauan, Pengukuran, Analisis dan Evaluasi</c:v>
                </c:pt>
                <c:pt idx="9">
                  <c:v>9.1.3 Analisis dan Evaluasi</c:v>
                </c:pt>
              </c:strCache>
            </c:strRef>
          </c:cat>
          <c:val>
            <c:numRef>
              <c:f>'Distribusi Temuan'!$E$34:$E$43</c:f>
              <c:numCache>
                <c:formatCode>General</c:formatCode>
                <c:ptCount val="10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EC-44E2-9545-7D0E90923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3961216"/>
        <c:axId val="553961544"/>
      </c:barChart>
      <c:catAx>
        <c:axId val="55396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961544"/>
        <c:crosses val="autoZero"/>
        <c:auto val="1"/>
        <c:lblAlgn val="ctr"/>
        <c:lblOffset val="100"/>
        <c:noMultiLvlLbl val="0"/>
      </c:catAx>
      <c:valAx>
        <c:axId val="553961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96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TEMUAN KETIDAKSESUAIAN BERDASARKAN AREA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'Distribusi Temuan'!$C$3</c:f>
              <c:strCache>
                <c:ptCount val="1"/>
                <c:pt idx="0">
                  <c:v>Mayor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'Distribusi Temuan'!$B$4:$B$11</c:f>
              <c:strCache>
                <c:ptCount val="8"/>
                <c:pt idx="0">
                  <c:v> HCGA </c:v>
                </c:pt>
                <c:pt idx="1">
                  <c:v> RND </c:v>
                </c:pt>
                <c:pt idx="2">
                  <c:v> ENG </c:v>
                </c:pt>
                <c:pt idx="3">
                  <c:v> QC </c:v>
                </c:pt>
                <c:pt idx="4">
                  <c:v> MKT </c:v>
                </c:pt>
                <c:pt idx="5">
                  <c:v> PCH </c:v>
                </c:pt>
                <c:pt idx="6">
                  <c:v> PRD </c:v>
                </c:pt>
                <c:pt idx="7">
                  <c:v> PPIC </c:v>
                </c:pt>
              </c:strCache>
            </c:strRef>
          </c:cat>
          <c:val>
            <c:numRef>
              <c:f>'Distribusi Temuan'!$C$4:$C$11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3B83-4F14-8057-4C0C64943374}"/>
            </c:ext>
          </c:extLst>
        </c:ser>
        <c:ser>
          <c:idx val="1"/>
          <c:order val="1"/>
          <c:tx>
            <c:strRef>
              <c:f>'Distribusi Temuan'!$D$3</c:f>
              <c:strCache>
                <c:ptCount val="1"/>
                <c:pt idx="0">
                  <c:v>Minor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'Distribusi Temuan'!$B$4:$B$11</c:f>
              <c:strCache>
                <c:ptCount val="8"/>
                <c:pt idx="0">
                  <c:v> HCGA </c:v>
                </c:pt>
                <c:pt idx="1">
                  <c:v> RND </c:v>
                </c:pt>
                <c:pt idx="2">
                  <c:v> ENG </c:v>
                </c:pt>
                <c:pt idx="3">
                  <c:v> QC </c:v>
                </c:pt>
                <c:pt idx="4">
                  <c:v> MKT </c:v>
                </c:pt>
                <c:pt idx="5">
                  <c:v> PCH </c:v>
                </c:pt>
                <c:pt idx="6">
                  <c:v> PRD </c:v>
                </c:pt>
                <c:pt idx="7">
                  <c:v> PPIC </c:v>
                </c:pt>
              </c:strCache>
            </c:strRef>
          </c:cat>
          <c:val>
            <c:numRef>
              <c:f>'Distribusi Temuan'!$D$4:$D$11</c:f>
              <c:numCache>
                <c:formatCode>General</c:formatCode>
                <c:ptCount val="8"/>
                <c:pt idx="1">
                  <c:v>2</c:v>
                </c:pt>
                <c:pt idx="5">
                  <c:v>2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83-4F14-8057-4C0C64943374}"/>
            </c:ext>
          </c:extLst>
        </c:ser>
        <c:ser>
          <c:idx val="2"/>
          <c:order val="2"/>
          <c:tx>
            <c:strRef>
              <c:f>'Distribusi Temuan'!$E$3</c:f>
              <c:strCache>
                <c:ptCount val="1"/>
                <c:pt idx="0">
                  <c:v>Perlu
Perhatian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'Distribusi Temuan'!$B$4:$B$11</c:f>
              <c:strCache>
                <c:ptCount val="8"/>
                <c:pt idx="0">
                  <c:v> HCGA </c:v>
                </c:pt>
                <c:pt idx="1">
                  <c:v> RND </c:v>
                </c:pt>
                <c:pt idx="2">
                  <c:v> ENG </c:v>
                </c:pt>
                <c:pt idx="3">
                  <c:v> QC </c:v>
                </c:pt>
                <c:pt idx="4">
                  <c:v> MKT </c:v>
                </c:pt>
                <c:pt idx="5">
                  <c:v> PCH </c:v>
                </c:pt>
                <c:pt idx="6">
                  <c:v> PRD </c:v>
                </c:pt>
                <c:pt idx="7">
                  <c:v> PPIC </c:v>
                </c:pt>
              </c:strCache>
            </c:strRef>
          </c:cat>
          <c:val>
            <c:numRef>
              <c:f>'Distribusi Temuan'!$E$4:$E$11</c:f>
              <c:numCache>
                <c:formatCode>General</c:formatCode>
                <c:ptCount val="8"/>
                <c:pt idx="0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83-4F14-8057-4C0C64943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048464"/>
        <c:axId val="554048792"/>
      </c:barChart>
      <c:catAx>
        <c:axId val="55404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048792"/>
        <c:crosses val="autoZero"/>
        <c:auto val="1"/>
        <c:lblAlgn val="ctr"/>
        <c:lblOffset val="100"/>
        <c:noMultiLvlLbl val="0"/>
      </c:catAx>
      <c:valAx>
        <c:axId val="554048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04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TEMUAN KETIDAKSESUAIAN BERDASARKAN PERSYARATAN ISO DAN AREA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'Distribusi Temuan'!$B$17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'Distribusi Temuan'!$A$18:$A$27</c:f>
              <c:strCache>
                <c:ptCount val="10"/>
                <c:pt idx="0">
                  <c:v>5.3 Peran Organisasi, Tanggungjawan dan Otoritas</c:v>
                </c:pt>
                <c:pt idx="1">
                  <c:v>6.1 Tindakan untuk Menangani Resiko dan Peluang</c:v>
                </c:pt>
                <c:pt idx="2">
                  <c:v>6.2 Sasaran Mutu dan Perencanaan untuk Mencapainya</c:v>
                </c:pt>
                <c:pt idx="3">
                  <c:v>7.1.3 Infrastruktur</c:v>
                </c:pt>
                <c:pt idx="4">
                  <c:v>8.3.2 Perencanaan Desain dan Pengembangan</c:v>
                </c:pt>
                <c:pt idx="5">
                  <c:v>8.4.2 Jenis dan Tingkat Pengendalian</c:v>
                </c:pt>
                <c:pt idx="6">
                  <c:v>8.5 Produksi dan Penyediaan Layanan</c:v>
                </c:pt>
                <c:pt idx="7">
                  <c:v>8.7 Kendali atas Output yang Tidak Sesuai</c:v>
                </c:pt>
                <c:pt idx="8">
                  <c:v>9.1 Pemantauan, Pengukuran, Analisis dan Evaluasi</c:v>
                </c:pt>
                <c:pt idx="9">
                  <c:v>9.1.3 Analisis dan Evaluasi</c:v>
                </c:pt>
              </c:strCache>
            </c:strRef>
          </c:cat>
          <c:val>
            <c:numRef>
              <c:f>'Distribusi Temuan'!$B$18:$B$27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DC9C-4EDB-9565-0D6F714E0808}"/>
            </c:ext>
          </c:extLst>
        </c:ser>
        <c:ser>
          <c:idx val="1"/>
          <c:order val="1"/>
          <c:tx>
            <c:strRef>
              <c:f>'Distribusi Temuan'!$K$17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'Distribusi Temuan'!$A$18:$A$27</c:f>
              <c:strCache>
                <c:ptCount val="10"/>
                <c:pt idx="0">
                  <c:v>5.3 Peran Organisasi, Tanggungjawan dan Otoritas</c:v>
                </c:pt>
                <c:pt idx="1">
                  <c:v>6.1 Tindakan untuk Menangani Resiko dan Peluang</c:v>
                </c:pt>
                <c:pt idx="2">
                  <c:v>6.2 Sasaran Mutu dan Perencanaan untuk Mencapainya</c:v>
                </c:pt>
                <c:pt idx="3">
                  <c:v>7.1.3 Infrastruktur</c:v>
                </c:pt>
                <c:pt idx="4">
                  <c:v>8.3.2 Perencanaan Desain dan Pengembangan</c:v>
                </c:pt>
                <c:pt idx="5">
                  <c:v>8.4.2 Jenis dan Tingkat Pengendalian</c:v>
                </c:pt>
                <c:pt idx="6">
                  <c:v>8.5 Produksi dan Penyediaan Layanan</c:v>
                </c:pt>
                <c:pt idx="7">
                  <c:v>8.7 Kendali atas Output yang Tidak Sesuai</c:v>
                </c:pt>
                <c:pt idx="8">
                  <c:v>9.1 Pemantauan, Pengukuran, Analisis dan Evaluasi</c:v>
                </c:pt>
                <c:pt idx="9">
                  <c:v>9.1.3 Analisis dan Evaluasi</c:v>
                </c:pt>
              </c:strCache>
            </c:strRef>
          </c:cat>
          <c:val>
            <c:numRef>
              <c:f>'Distribusi Temuan'!$K$18:$K$27</c:f>
              <c:numCache>
                <c:formatCode>General</c:formatCode>
                <c:ptCount val="10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9C-4EDB-9565-0D6F714E0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2171976"/>
        <c:axId val="482170992"/>
      </c:barChart>
      <c:catAx>
        <c:axId val="482171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170992"/>
        <c:crosses val="autoZero"/>
        <c:auto val="1"/>
        <c:lblAlgn val="ctr"/>
        <c:lblOffset val="100"/>
        <c:noMultiLvlLbl val="0"/>
      </c:catAx>
      <c:valAx>
        <c:axId val="48217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171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APS dan Hasil Produksi Semester I TAhun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'Kinerja Produksi'!$A$8:$B$8</c:f>
              <c:strCache>
                <c:ptCount val="2"/>
                <c:pt idx="0">
                  <c:v>1</c:v>
                </c:pt>
                <c:pt idx="1">
                  <c:v>FOLDING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'Kinerja Produksi'!$C$7:$P$7</c:f>
              <c:strCache>
                <c:ptCount val="14"/>
                <c:pt idx="0">
                  <c:v>APS</c:v>
                </c:pt>
                <c:pt idx="1">
                  <c:v>Produksi</c:v>
                </c:pt>
                <c:pt idx="2">
                  <c:v>APS</c:v>
                </c:pt>
                <c:pt idx="3">
                  <c:v>Produksi</c:v>
                </c:pt>
                <c:pt idx="4">
                  <c:v>APS</c:v>
                </c:pt>
                <c:pt idx="5">
                  <c:v>Produksi</c:v>
                </c:pt>
                <c:pt idx="6">
                  <c:v>APS</c:v>
                </c:pt>
                <c:pt idx="7">
                  <c:v>Produksi</c:v>
                </c:pt>
                <c:pt idx="8">
                  <c:v>APS</c:v>
                </c:pt>
                <c:pt idx="9">
                  <c:v>Produksi</c:v>
                </c:pt>
                <c:pt idx="10">
                  <c:v>APS</c:v>
                </c:pt>
                <c:pt idx="11">
                  <c:v>Produksi</c:v>
                </c:pt>
                <c:pt idx="12">
                  <c:v>APS</c:v>
                </c:pt>
                <c:pt idx="13">
                  <c:v>Produksi</c:v>
                </c:pt>
              </c:strCache>
            </c:strRef>
          </c:cat>
          <c:val>
            <c:numRef>
              <c:f>'Kinerja Produksi'!$C$8:$P$8</c:f>
              <c:numCache>
                <c:formatCode>#,##0_);[Red]\(#,##0\)</c:formatCode>
                <c:ptCount val="14"/>
                <c:pt idx="0">
                  <c:v>8163</c:v>
                </c:pt>
                <c:pt idx="1">
                  <c:v>10373</c:v>
                </c:pt>
                <c:pt idx="2">
                  <c:v>6760</c:v>
                </c:pt>
                <c:pt idx="3">
                  <c:v>7473</c:v>
                </c:pt>
                <c:pt idx="4">
                  <c:v>9502</c:v>
                </c:pt>
                <c:pt idx="5">
                  <c:v>13362</c:v>
                </c:pt>
                <c:pt idx="6">
                  <c:v>4091</c:v>
                </c:pt>
                <c:pt idx="7">
                  <c:v>7056</c:v>
                </c:pt>
                <c:pt idx="8">
                  <c:v>5165</c:v>
                </c:pt>
                <c:pt idx="9">
                  <c:v>6949</c:v>
                </c:pt>
                <c:pt idx="10">
                  <c:v>5238</c:v>
                </c:pt>
                <c:pt idx="11">
                  <c:v>10627</c:v>
                </c:pt>
                <c:pt idx="12">
                  <c:v>38919</c:v>
                </c:pt>
                <c:pt idx="13">
                  <c:v>55840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3A-462C-B1EB-253D9E996A70}"/>
            </c:ext>
          </c:extLst>
        </c:ser>
        <c:ser>
          <c:idx val="1"/>
          <c:order val="1"/>
          <c:tx>
            <c:strRef>
              <c:f>'Kinerja Produksi'!$A$9:$B$9</c:f>
              <c:strCache>
                <c:ptCount val="2"/>
                <c:pt idx="0">
                  <c:v>2</c:v>
                </c:pt>
                <c:pt idx="1">
                  <c:v>FOLDING MEMO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'Kinerja Produksi'!$C$7:$P$7</c:f>
              <c:strCache>
                <c:ptCount val="14"/>
                <c:pt idx="0">
                  <c:v>APS</c:v>
                </c:pt>
                <c:pt idx="1">
                  <c:v>Produksi</c:v>
                </c:pt>
                <c:pt idx="2">
                  <c:v>APS</c:v>
                </c:pt>
                <c:pt idx="3">
                  <c:v>Produksi</c:v>
                </c:pt>
                <c:pt idx="4">
                  <c:v>APS</c:v>
                </c:pt>
                <c:pt idx="5">
                  <c:v>Produksi</c:v>
                </c:pt>
                <c:pt idx="6">
                  <c:v>APS</c:v>
                </c:pt>
                <c:pt idx="7">
                  <c:v>Produksi</c:v>
                </c:pt>
                <c:pt idx="8">
                  <c:v>APS</c:v>
                </c:pt>
                <c:pt idx="9">
                  <c:v>Produksi</c:v>
                </c:pt>
                <c:pt idx="10">
                  <c:v>APS</c:v>
                </c:pt>
                <c:pt idx="11">
                  <c:v>Produksi</c:v>
                </c:pt>
                <c:pt idx="12">
                  <c:v>APS</c:v>
                </c:pt>
                <c:pt idx="13">
                  <c:v>Produksi</c:v>
                </c:pt>
              </c:strCache>
            </c:strRef>
          </c:cat>
          <c:val>
            <c:numRef>
              <c:f>'Kinerja Produksi'!$C$9:$P$9</c:f>
              <c:numCache>
                <c:formatCode>#,##0_);[Red]\(#,##0\)</c:formatCode>
                <c:ptCount val="14"/>
                <c:pt idx="0">
                  <c:v>4683</c:v>
                </c:pt>
                <c:pt idx="1">
                  <c:v>4830</c:v>
                </c:pt>
                <c:pt idx="2">
                  <c:v>4493</c:v>
                </c:pt>
                <c:pt idx="3">
                  <c:v>2612</c:v>
                </c:pt>
                <c:pt idx="4">
                  <c:v>7453</c:v>
                </c:pt>
                <c:pt idx="5">
                  <c:v>4664</c:v>
                </c:pt>
                <c:pt idx="6">
                  <c:v>6019</c:v>
                </c:pt>
                <c:pt idx="7">
                  <c:v>6137</c:v>
                </c:pt>
                <c:pt idx="8">
                  <c:v>4327</c:v>
                </c:pt>
                <c:pt idx="9">
                  <c:v>4401</c:v>
                </c:pt>
                <c:pt idx="10">
                  <c:v>5426</c:v>
                </c:pt>
                <c:pt idx="11">
                  <c:v>3438</c:v>
                </c:pt>
                <c:pt idx="12">
                  <c:v>32401</c:v>
                </c:pt>
                <c:pt idx="13">
                  <c:v>26082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3A-462C-B1EB-253D9E996A70}"/>
            </c:ext>
          </c:extLst>
        </c:ser>
        <c:ser>
          <c:idx val="2"/>
          <c:order val="2"/>
          <c:tx>
            <c:strRef>
              <c:f>'Kinerja Produksi'!$A$10:$B$10</c:f>
              <c:strCache>
                <c:ptCount val="2"/>
                <c:pt idx="0">
                  <c:v>3</c:v>
                </c:pt>
                <c:pt idx="1">
                  <c:v>HOTEL, BANGQUET &amp; RESTO (HBR)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'Kinerja Produksi'!$C$7:$P$7</c:f>
              <c:strCache>
                <c:ptCount val="14"/>
                <c:pt idx="0">
                  <c:v>APS</c:v>
                </c:pt>
                <c:pt idx="1">
                  <c:v>Produksi</c:v>
                </c:pt>
                <c:pt idx="2">
                  <c:v>APS</c:v>
                </c:pt>
                <c:pt idx="3">
                  <c:v>Produksi</c:v>
                </c:pt>
                <c:pt idx="4">
                  <c:v>APS</c:v>
                </c:pt>
                <c:pt idx="5">
                  <c:v>Produksi</c:v>
                </c:pt>
                <c:pt idx="6">
                  <c:v>APS</c:v>
                </c:pt>
                <c:pt idx="7">
                  <c:v>Produksi</c:v>
                </c:pt>
                <c:pt idx="8">
                  <c:v>APS</c:v>
                </c:pt>
                <c:pt idx="9">
                  <c:v>Produksi</c:v>
                </c:pt>
                <c:pt idx="10">
                  <c:v>APS</c:v>
                </c:pt>
                <c:pt idx="11">
                  <c:v>Produksi</c:v>
                </c:pt>
                <c:pt idx="12">
                  <c:v>APS</c:v>
                </c:pt>
                <c:pt idx="13">
                  <c:v>Produksi</c:v>
                </c:pt>
              </c:strCache>
            </c:strRef>
          </c:cat>
          <c:val>
            <c:numRef>
              <c:f>'Kinerja Produksi'!$C$10:$P$10</c:f>
              <c:numCache>
                <c:formatCode>#,##0_);[Red]\(#,##0\)</c:formatCode>
                <c:ptCount val="14"/>
                <c:pt idx="0">
                  <c:v>12861</c:v>
                </c:pt>
                <c:pt idx="1">
                  <c:v>13682</c:v>
                </c:pt>
                <c:pt idx="2">
                  <c:v>25200</c:v>
                </c:pt>
                <c:pt idx="3">
                  <c:v>19146</c:v>
                </c:pt>
                <c:pt idx="4">
                  <c:v>16029</c:v>
                </c:pt>
                <c:pt idx="5">
                  <c:v>17852</c:v>
                </c:pt>
                <c:pt idx="6">
                  <c:v>23557</c:v>
                </c:pt>
                <c:pt idx="7">
                  <c:v>21136</c:v>
                </c:pt>
                <c:pt idx="8">
                  <c:v>9102</c:v>
                </c:pt>
                <c:pt idx="9">
                  <c:v>9155</c:v>
                </c:pt>
                <c:pt idx="10">
                  <c:v>6218</c:v>
                </c:pt>
                <c:pt idx="11">
                  <c:v>9376</c:v>
                </c:pt>
                <c:pt idx="12">
                  <c:v>92967</c:v>
                </c:pt>
                <c:pt idx="13">
                  <c:v>90347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3A-462C-B1EB-253D9E996A70}"/>
            </c:ext>
          </c:extLst>
        </c:ser>
        <c:ser>
          <c:idx val="3"/>
          <c:order val="3"/>
          <c:tx>
            <c:strRef>
              <c:f>'Kinerja Produksi'!$A$11:$B$11</c:f>
              <c:strCache>
                <c:ptCount val="2"/>
                <c:pt idx="0">
                  <c:v>4</c:v>
                </c:pt>
                <c:pt idx="1">
                  <c:v>WORKING &amp; MEETING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'Kinerja Produksi'!$C$7:$P$7</c:f>
              <c:strCache>
                <c:ptCount val="14"/>
                <c:pt idx="0">
                  <c:v>APS</c:v>
                </c:pt>
                <c:pt idx="1">
                  <c:v>Produksi</c:v>
                </c:pt>
                <c:pt idx="2">
                  <c:v>APS</c:v>
                </c:pt>
                <c:pt idx="3">
                  <c:v>Produksi</c:v>
                </c:pt>
                <c:pt idx="4">
                  <c:v>APS</c:v>
                </c:pt>
                <c:pt idx="5">
                  <c:v>Produksi</c:v>
                </c:pt>
                <c:pt idx="6">
                  <c:v>APS</c:v>
                </c:pt>
                <c:pt idx="7">
                  <c:v>Produksi</c:v>
                </c:pt>
                <c:pt idx="8">
                  <c:v>APS</c:v>
                </c:pt>
                <c:pt idx="9">
                  <c:v>Produksi</c:v>
                </c:pt>
                <c:pt idx="10">
                  <c:v>APS</c:v>
                </c:pt>
                <c:pt idx="11">
                  <c:v>Produksi</c:v>
                </c:pt>
                <c:pt idx="12">
                  <c:v>APS</c:v>
                </c:pt>
                <c:pt idx="13">
                  <c:v>Produksi</c:v>
                </c:pt>
              </c:strCache>
            </c:strRef>
          </c:cat>
          <c:val>
            <c:numRef>
              <c:f>'Kinerja Produksi'!$C$11:$P$11</c:f>
              <c:numCache>
                <c:formatCode>#,##0_);[Red]\(#,##0\)</c:formatCode>
                <c:ptCount val="14"/>
                <c:pt idx="0">
                  <c:v>3961</c:v>
                </c:pt>
                <c:pt idx="1">
                  <c:v>2947</c:v>
                </c:pt>
                <c:pt idx="2">
                  <c:v>5501</c:v>
                </c:pt>
                <c:pt idx="3">
                  <c:v>3232</c:v>
                </c:pt>
                <c:pt idx="4">
                  <c:v>4276</c:v>
                </c:pt>
                <c:pt idx="5">
                  <c:v>3067</c:v>
                </c:pt>
                <c:pt idx="6">
                  <c:v>3457</c:v>
                </c:pt>
                <c:pt idx="7">
                  <c:v>2931</c:v>
                </c:pt>
                <c:pt idx="8">
                  <c:v>4917</c:v>
                </c:pt>
                <c:pt idx="9">
                  <c:v>3470</c:v>
                </c:pt>
                <c:pt idx="10">
                  <c:v>5398</c:v>
                </c:pt>
                <c:pt idx="11">
                  <c:v>3048</c:v>
                </c:pt>
                <c:pt idx="12">
                  <c:v>27510</c:v>
                </c:pt>
                <c:pt idx="13">
                  <c:v>18695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3A-462C-B1EB-253D9E996A70}"/>
            </c:ext>
          </c:extLst>
        </c:ser>
        <c:ser>
          <c:idx val="4"/>
          <c:order val="4"/>
          <c:tx>
            <c:strRef>
              <c:f>'Kinerja Produksi'!$A$12:$B$12</c:f>
              <c:strCache>
                <c:ptCount val="2"/>
                <c:pt idx="0">
                  <c:v>5</c:v>
                </c:pt>
                <c:pt idx="1">
                  <c:v>SCHOOL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'Kinerja Produksi'!$C$7:$P$7</c:f>
              <c:strCache>
                <c:ptCount val="14"/>
                <c:pt idx="0">
                  <c:v>APS</c:v>
                </c:pt>
                <c:pt idx="1">
                  <c:v>Produksi</c:v>
                </c:pt>
                <c:pt idx="2">
                  <c:v>APS</c:v>
                </c:pt>
                <c:pt idx="3">
                  <c:v>Produksi</c:v>
                </c:pt>
                <c:pt idx="4">
                  <c:v>APS</c:v>
                </c:pt>
                <c:pt idx="5">
                  <c:v>Produksi</c:v>
                </c:pt>
                <c:pt idx="6">
                  <c:v>APS</c:v>
                </c:pt>
                <c:pt idx="7">
                  <c:v>Produksi</c:v>
                </c:pt>
                <c:pt idx="8">
                  <c:v>APS</c:v>
                </c:pt>
                <c:pt idx="9">
                  <c:v>Produksi</c:v>
                </c:pt>
                <c:pt idx="10">
                  <c:v>APS</c:v>
                </c:pt>
                <c:pt idx="11">
                  <c:v>Produksi</c:v>
                </c:pt>
                <c:pt idx="12">
                  <c:v>APS</c:v>
                </c:pt>
                <c:pt idx="13">
                  <c:v>Produksi</c:v>
                </c:pt>
              </c:strCache>
            </c:strRef>
          </c:cat>
          <c:val>
            <c:numRef>
              <c:f>'Kinerja Produksi'!$C$12:$P$12</c:f>
              <c:numCache>
                <c:formatCode>#,##0_);[Red]\(#,##0\)</c:formatCode>
                <c:ptCount val="14"/>
                <c:pt idx="0">
                  <c:v>6008</c:v>
                </c:pt>
                <c:pt idx="1">
                  <c:v>5575</c:v>
                </c:pt>
                <c:pt idx="2">
                  <c:v>3151</c:v>
                </c:pt>
                <c:pt idx="3">
                  <c:v>3230</c:v>
                </c:pt>
                <c:pt idx="4">
                  <c:v>4668</c:v>
                </c:pt>
                <c:pt idx="5">
                  <c:v>4570</c:v>
                </c:pt>
                <c:pt idx="6">
                  <c:v>2432</c:v>
                </c:pt>
                <c:pt idx="7">
                  <c:v>3213</c:v>
                </c:pt>
                <c:pt idx="8">
                  <c:v>6067</c:v>
                </c:pt>
                <c:pt idx="9">
                  <c:v>5539</c:v>
                </c:pt>
                <c:pt idx="10">
                  <c:v>15913</c:v>
                </c:pt>
                <c:pt idx="11">
                  <c:v>15479</c:v>
                </c:pt>
                <c:pt idx="12">
                  <c:v>38239</c:v>
                </c:pt>
                <c:pt idx="13">
                  <c:v>37606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3A-462C-B1EB-253D9E996A70}"/>
            </c:ext>
          </c:extLst>
        </c:ser>
        <c:ser>
          <c:idx val="5"/>
          <c:order val="5"/>
          <c:tx>
            <c:strRef>
              <c:f>'Kinerja Produksi'!$A$13:$B$13</c:f>
              <c:strCache>
                <c:ptCount val="2"/>
                <c:pt idx="0">
                  <c:v>6</c:v>
                </c:pt>
                <c:pt idx="1">
                  <c:v>NURSING BED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'Kinerja Produksi'!$C$7:$P$7</c:f>
              <c:strCache>
                <c:ptCount val="14"/>
                <c:pt idx="0">
                  <c:v>APS</c:v>
                </c:pt>
                <c:pt idx="1">
                  <c:v>Produksi</c:v>
                </c:pt>
                <c:pt idx="2">
                  <c:v>APS</c:v>
                </c:pt>
                <c:pt idx="3">
                  <c:v>Produksi</c:v>
                </c:pt>
                <c:pt idx="4">
                  <c:v>APS</c:v>
                </c:pt>
                <c:pt idx="5">
                  <c:v>Produksi</c:v>
                </c:pt>
                <c:pt idx="6">
                  <c:v>APS</c:v>
                </c:pt>
                <c:pt idx="7">
                  <c:v>Produksi</c:v>
                </c:pt>
                <c:pt idx="8">
                  <c:v>APS</c:v>
                </c:pt>
                <c:pt idx="9">
                  <c:v>Produksi</c:v>
                </c:pt>
                <c:pt idx="10">
                  <c:v>APS</c:v>
                </c:pt>
                <c:pt idx="11">
                  <c:v>Produksi</c:v>
                </c:pt>
                <c:pt idx="12">
                  <c:v>APS</c:v>
                </c:pt>
                <c:pt idx="13">
                  <c:v>Produksi</c:v>
                </c:pt>
              </c:strCache>
            </c:strRef>
          </c:cat>
          <c:val>
            <c:numRef>
              <c:f>'Kinerja Produksi'!$C$13:$P$13</c:f>
              <c:numCache>
                <c:formatCode>#,##0_);[Red]\(#,##0\)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30</c:v>
                </c:pt>
                <c:pt idx="3">
                  <c:v>60</c:v>
                </c:pt>
                <c:pt idx="4">
                  <c:v>73</c:v>
                </c:pt>
                <c:pt idx="5">
                  <c:v>174</c:v>
                </c:pt>
                <c:pt idx="6">
                  <c:v>342</c:v>
                </c:pt>
                <c:pt idx="7">
                  <c:v>105</c:v>
                </c:pt>
                <c:pt idx="8">
                  <c:v>301</c:v>
                </c:pt>
                <c:pt idx="9">
                  <c:v>232</c:v>
                </c:pt>
                <c:pt idx="10">
                  <c:v>319</c:v>
                </c:pt>
                <c:pt idx="11">
                  <c:v>140</c:v>
                </c:pt>
                <c:pt idx="12">
                  <c:v>1065</c:v>
                </c:pt>
                <c:pt idx="13">
                  <c:v>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3A-462C-B1EB-253D9E996A70}"/>
            </c:ext>
          </c:extLst>
        </c:ser>
        <c:ser>
          <c:idx val="6"/>
          <c:order val="6"/>
          <c:tx>
            <c:strRef>
              <c:f>'Kinerja Produksi'!$A$14:$B$14</c:f>
              <c:strCache>
                <c:ptCount val="2"/>
                <c:pt idx="0">
                  <c:v>7</c:v>
                </c:pt>
                <c:pt idx="1">
                  <c:v>PROJECT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'Kinerja Produksi'!$C$7:$P$7</c:f>
              <c:strCache>
                <c:ptCount val="14"/>
                <c:pt idx="0">
                  <c:v>APS</c:v>
                </c:pt>
                <c:pt idx="1">
                  <c:v>Produksi</c:v>
                </c:pt>
                <c:pt idx="2">
                  <c:v>APS</c:v>
                </c:pt>
                <c:pt idx="3">
                  <c:v>Produksi</c:v>
                </c:pt>
                <c:pt idx="4">
                  <c:v>APS</c:v>
                </c:pt>
                <c:pt idx="5">
                  <c:v>Produksi</c:v>
                </c:pt>
                <c:pt idx="6">
                  <c:v>APS</c:v>
                </c:pt>
                <c:pt idx="7">
                  <c:v>Produksi</c:v>
                </c:pt>
                <c:pt idx="8">
                  <c:v>APS</c:v>
                </c:pt>
                <c:pt idx="9">
                  <c:v>Produksi</c:v>
                </c:pt>
                <c:pt idx="10">
                  <c:v>APS</c:v>
                </c:pt>
                <c:pt idx="11">
                  <c:v>Produksi</c:v>
                </c:pt>
                <c:pt idx="12">
                  <c:v>APS</c:v>
                </c:pt>
                <c:pt idx="13">
                  <c:v>Produksi</c:v>
                </c:pt>
              </c:strCache>
            </c:strRef>
          </c:cat>
          <c:val>
            <c:numRef>
              <c:f>'Kinerja Produksi'!$C$14:$P$14</c:f>
              <c:numCache>
                <c:formatCode>#,##0_);[Red]\(#,##0\)</c:formatCode>
                <c:ptCount val="14"/>
                <c:pt idx="0">
                  <c:v>98</c:v>
                </c:pt>
                <c:pt idx="1">
                  <c:v>19</c:v>
                </c:pt>
                <c:pt idx="2">
                  <c:v>86</c:v>
                </c:pt>
                <c:pt idx="3">
                  <c:v>16</c:v>
                </c:pt>
                <c:pt idx="4">
                  <c:v>108</c:v>
                </c:pt>
                <c:pt idx="5">
                  <c:v>108</c:v>
                </c:pt>
                <c:pt idx="6">
                  <c:v>0</c:v>
                </c:pt>
                <c:pt idx="7">
                  <c:v>0</c:v>
                </c:pt>
                <c:pt idx="8">
                  <c:v>5000</c:v>
                </c:pt>
                <c:pt idx="9">
                  <c:v>3150</c:v>
                </c:pt>
                <c:pt idx="10">
                  <c:v>10000</c:v>
                </c:pt>
                <c:pt idx="11">
                  <c:v>9380</c:v>
                </c:pt>
                <c:pt idx="12">
                  <c:v>15292</c:v>
                </c:pt>
                <c:pt idx="13">
                  <c:v>12673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3A-462C-B1EB-253D9E996A70}"/>
            </c:ext>
          </c:extLst>
        </c:ser>
        <c:ser>
          <c:idx val="7"/>
          <c:order val="7"/>
          <c:tx>
            <c:strRef>
              <c:f>'Kinerja Produksi'!$A$15:$B$15</c:f>
              <c:strCache>
                <c:ptCount val="2"/>
                <c:pt idx="0">
                  <c:v>8</c:v>
                </c:pt>
                <c:pt idx="1">
                  <c:v>ZAO &amp; OKAMURA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'Kinerja Produksi'!$C$7:$P$7</c:f>
              <c:strCache>
                <c:ptCount val="14"/>
                <c:pt idx="0">
                  <c:v>APS</c:v>
                </c:pt>
                <c:pt idx="1">
                  <c:v>Produksi</c:v>
                </c:pt>
                <c:pt idx="2">
                  <c:v>APS</c:v>
                </c:pt>
                <c:pt idx="3">
                  <c:v>Produksi</c:v>
                </c:pt>
                <c:pt idx="4">
                  <c:v>APS</c:v>
                </c:pt>
                <c:pt idx="5">
                  <c:v>Produksi</c:v>
                </c:pt>
                <c:pt idx="6">
                  <c:v>APS</c:v>
                </c:pt>
                <c:pt idx="7">
                  <c:v>Produksi</c:v>
                </c:pt>
                <c:pt idx="8">
                  <c:v>APS</c:v>
                </c:pt>
                <c:pt idx="9">
                  <c:v>Produksi</c:v>
                </c:pt>
                <c:pt idx="10">
                  <c:v>APS</c:v>
                </c:pt>
                <c:pt idx="11">
                  <c:v>Produksi</c:v>
                </c:pt>
                <c:pt idx="12">
                  <c:v>APS</c:v>
                </c:pt>
                <c:pt idx="13">
                  <c:v>Produksi</c:v>
                </c:pt>
              </c:strCache>
            </c:strRef>
          </c:cat>
          <c:val>
            <c:numRef>
              <c:f>'Kinerja Produksi'!$C$15:$P$15</c:f>
              <c:numCache>
                <c:formatCode>#,##0_);[Red]\(#,##0\)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1856</c:v>
                </c:pt>
                <c:pt idx="4">
                  <c:v>0</c:v>
                </c:pt>
                <c:pt idx="5">
                  <c:v>73</c:v>
                </c:pt>
                <c:pt idx="6">
                  <c:v>0</c:v>
                </c:pt>
                <c:pt idx="7">
                  <c:v>167</c:v>
                </c:pt>
                <c:pt idx="8">
                  <c:v>0</c:v>
                </c:pt>
                <c:pt idx="9">
                  <c:v>0</c:v>
                </c:pt>
                <c:pt idx="10">
                  <c:v>194</c:v>
                </c:pt>
                <c:pt idx="11">
                  <c:v>80</c:v>
                </c:pt>
                <c:pt idx="12">
                  <c:v>194</c:v>
                </c:pt>
                <c:pt idx="13">
                  <c:v>2176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3A-462C-B1EB-253D9E996A70}"/>
            </c:ext>
          </c:extLst>
        </c:ser>
        <c:ser>
          <c:idx val="8"/>
          <c:order val="8"/>
          <c:tx>
            <c:strRef>
              <c:f>'Kinerja Produksi'!$A$16:$B$16</c:f>
              <c:strCache>
                <c:ptCount val="2"/>
                <c:pt idx="0">
                  <c:v>9</c:v>
                </c:pt>
                <c:pt idx="1">
                  <c:v>B2C &amp; CANVASING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'Kinerja Produksi'!$C$7:$P$7</c:f>
              <c:strCache>
                <c:ptCount val="14"/>
                <c:pt idx="0">
                  <c:v>APS</c:v>
                </c:pt>
                <c:pt idx="1">
                  <c:v>Produksi</c:v>
                </c:pt>
                <c:pt idx="2">
                  <c:v>APS</c:v>
                </c:pt>
                <c:pt idx="3">
                  <c:v>Produksi</c:v>
                </c:pt>
                <c:pt idx="4">
                  <c:v>APS</c:v>
                </c:pt>
                <c:pt idx="5">
                  <c:v>Produksi</c:v>
                </c:pt>
                <c:pt idx="6">
                  <c:v>APS</c:v>
                </c:pt>
                <c:pt idx="7">
                  <c:v>Produksi</c:v>
                </c:pt>
                <c:pt idx="8">
                  <c:v>APS</c:v>
                </c:pt>
                <c:pt idx="9">
                  <c:v>Produksi</c:v>
                </c:pt>
                <c:pt idx="10">
                  <c:v>APS</c:v>
                </c:pt>
                <c:pt idx="11">
                  <c:v>Produksi</c:v>
                </c:pt>
                <c:pt idx="12">
                  <c:v>APS</c:v>
                </c:pt>
                <c:pt idx="13">
                  <c:v>Produksi</c:v>
                </c:pt>
              </c:strCache>
            </c:strRef>
          </c:cat>
          <c:val>
            <c:numRef>
              <c:f>'Kinerja Produksi'!$C$16:$P$16</c:f>
              <c:numCache>
                <c:formatCode>#,##0_);[Red]\(#,##0\)</c:formatCode>
                <c:ptCount val="14"/>
                <c:pt idx="0">
                  <c:v>200</c:v>
                </c:pt>
                <c:pt idx="1">
                  <c:v>200</c:v>
                </c:pt>
                <c:pt idx="2">
                  <c:v>580</c:v>
                </c:pt>
                <c:pt idx="3">
                  <c:v>386</c:v>
                </c:pt>
                <c:pt idx="4">
                  <c:v>250</c:v>
                </c:pt>
                <c:pt idx="5">
                  <c:v>369</c:v>
                </c:pt>
                <c:pt idx="6">
                  <c:v>221</c:v>
                </c:pt>
                <c:pt idx="7">
                  <c:v>222</c:v>
                </c:pt>
                <c:pt idx="8">
                  <c:v>198</c:v>
                </c:pt>
                <c:pt idx="9">
                  <c:v>198</c:v>
                </c:pt>
                <c:pt idx="10">
                  <c:v>120</c:v>
                </c:pt>
                <c:pt idx="11">
                  <c:v>0</c:v>
                </c:pt>
                <c:pt idx="12">
                  <c:v>1569</c:v>
                </c:pt>
                <c:pt idx="13">
                  <c:v>1375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3A-462C-B1EB-253D9E996A70}"/>
            </c:ext>
          </c:extLst>
        </c:ser>
        <c:ser>
          <c:idx val="9"/>
          <c:order val="9"/>
          <c:tx>
            <c:strRef>
              <c:f>'Kinerja Produksi'!$A$17:$B$17</c:f>
              <c:strCache>
                <c:ptCount val="2"/>
                <c:pt idx="0">
                  <c:v>10</c:v>
                </c:pt>
                <c:pt idx="1">
                  <c:v>HEALTHY MATRASS C-PRO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'Kinerja Produksi'!$C$7:$P$7</c:f>
              <c:strCache>
                <c:ptCount val="14"/>
                <c:pt idx="0">
                  <c:v>APS</c:v>
                </c:pt>
                <c:pt idx="1">
                  <c:v>Produksi</c:v>
                </c:pt>
                <c:pt idx="2">
                  <c:v>APS</c:v>
                </c:pt>
                <c:pt idx="3">
                  <c:v>Produksi</c:v>
                </c:pt>
                <c:pt idx="4">
                  <c:v>APS</c:v>
                </c:pt>
                <c:pt idx="5">
                  <c:v>Produksi</c:v>
                </c:pt>
                <c:pt idx="6">
                  <c:v>APS</c:v>
                </c:pt>
                <c:pt idx="7">
                  <c:v>Produksi</c:v>
                </c:pt>
                <c:pt idx="8">
                  <c:v>APS</c:v>
                </c:pt>
                <c:pt idx="9">
                  <c:v>Produksi</c:v>
                </c:pt>
                <c:pt idx="10">
                  <c:v>APS</c:v>
                </c:pt>
                <c:pt idx="11">
                  <c:v>Produksi</c:v>
                </c:pt>
                <c:pt idx="12">
                  <c:v>APS</c:v>
                </c:pt>
                <c:pt idx="13">
                  <c:v>Produksi</c:v>
                </c:pt>
              </c:strCache>
            </c:strRef>
          </c:cat>
          <c:val>
            <c:numRef>
              <c:f>'Kinerja Produksi'!$C$17:$P$17</c:f>
              <c:numCache>
                <c:formatCode>#,##0_);[Red]\(#,##0\)</c:formatCode>
                <c:ptCount val="14"/>
                <c:pt idx="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35</c:v>
                </c:pt>
                <c:pt idx="6">
                  <c:v>0</c:v>
                </c:pt>
                <c:pt idx="7">
                  <c:v>276</c:v>
                </c:pt>
                <c:pt idx="8">
                  <c:v>0</c:v>
                </c:pt>
                <c:pt idx="9">
                  <c:v>18</c:v>
                </c:pt>
                <c:pt idx="10">
                  <c:v>0</c:v>
                </c:pt>
                <c:pt idx="11">
                  <c:v>206</c:v>
                </c:pt>
                <c:pt idx="12">
                  <c:v>0</c:v>
                </c:pt>
                <c:pt idx="13">
                  <c:v>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63A-462C-B1EB-253D9E996A70}"/>
            </c:ext>
          </c:extLst>
        </c:ser>
        <c:ser>
          <c:idx val="10"/>
          <c:order val="10"/>
          <c:tx>
            <c:strRef>
              <c:f>'Kinerja Produksi'!$A$18:$B$18</c:f>
              <c:strCache>
                <c:ptCount val="2"/>
                <c:pt idx="0">
                  <c:v>11</c:v>
                </c:pt>
                <c:pt idx="1">
                  <c:v>EXPORT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'Kinerja Produksi'!$C$7:$P$7</c:f>
              <c:strCache>
                <c:ptCount val="14"/>
                <c:pt idx="0">
                  <c:v>APS</c:v>
                </c:pt>
                <c:pt idx="1">
                  <c:v>Produksi</c:v>
                </c:pt>
                <c:pt idx="2">
                  <c:v>APS</c:v>
                </c:pt>
                <c:pt idx="3">
                  <c:v>Produksi</c:v>
                </c:pt>
                <c:pt idx="4">
                  <c:v>APS</c:v>
                </c:pt>
                <c:pt idx="5">
                  <c:v>Produksi</c:v>
                </c:pt>
                <c:pt idx="6">
                  <c:v>APS</c:v>
                </c:pt>
                <c:pt idx="7">
                  <c:v>Produksi</c:v>
                </c:pt>
                <c:pt idx="8">
                  <c:v>APS</c:v>
                </c:pt>
                <c:pt idx="9">
                  <c:v>Produksi</c:v>
                </c:pt>
                <c:pt idx="10">
                  <c:v>APS</c:v>
                </c:pt>
                <c:pt idx="11">
                  <c:v>Produksi</c:v>
                </c:pt>
                <c:pt idx="12">
                  <c:v>APS</c:v>
                </c:pt>
                <c:pt idx="13">
                  <c:v>Produksi</c:v>
                </c:pt>
              </c:strCache>
            </c:strRef>
          </c:cat>
          <c:val>
            <c:numRef>
              <c:f>'Kinerja Produksi'!$C$18:$P$18</c:f>
              <c:numCache>
                <c:formatCode>#,##0_);[Red]\(#,##0\)</c:formatCode>
                <c:ptCount val="14"/>
                <c:pt idx="0">
                  <c:v>10726</c:v>
                </c:pt>
                <c:pt idx="1">
                  <c:v>7428</c:v>
                </c:pt>
                <c:pt idx="2">
                  <c:v>10613</c:v>
                </c:pt>
                <c:pt idx="3">
                  <c:v>9335</c:v>
                </c:pt>
                <c:pt idx="4">
                  <c:v>9103</c:v>
                </c:pt>
                <c:pt idx="5">
                  <c:v>9075</c:v>
                </c:pt>
                <c:pt idx="6">
                  <c:v>9030</c:v>
                </c:pt>
                <c:pt idx="7">
                  <c:v>7882</c:v>
                </c:pt>
                <c:pt idx="8">
                  <c:v>7753</c:v>
                </c:pt>
                <c:pt idx="9">
                  <c:v>5788</c:v>
                </c:pt>
                <c:pt idx="10">
                  <c:v>10844</c:v>
                </c:pt>
                <c:pt idx="11">
                  <c:v>10262</c:v>
                </c:pt>
                <c:pt idx="12">
                  <c:v>58069</c:v>
                </c:pt>
                <c:pt idx="13">
                  <c:v>49770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3A-462C-B1EB-253D9E996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099872"/>
        <c:axId val="526099216"/>
      </c:barChart>
      <c:catAx>
        <c:axId val="52609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099216"/>
        <c:crosses val="autoZero"/>
        <c:auto val="1"/>
        <c:lblAlgn val="ctr"/>
        <c:lblOffset val="100"/>
        <c:noMultiLvlLbl val="0"/>
      </c:catAx>
      <c:valAx>
        <c:axId val="52609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09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214589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6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228177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12992100" y="11649075"/>
          <a:ext cx="76200" cy="2335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152400</xdr:rowOff>
    </xdr:from>
    <xdr:to>
      <xdr:col>7</xdr:col>
      <xdr:colOff>76200</xdr:colOff>
      <xdr:row>29</xdr:row>
      <xdr:rowOff>403013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>
        <a:xfrm>
          <a:off x="12992100" y="24765000"/>
          <a:ext cx="76200" cy="25717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152400</xdr:rowOff>
    </xdr:from>
    <xdr:to>
      <xdr:col>7</xdr:col>
      <xdr:colOff>76200</xdr:colOff>
      <xdr:row>35</xdr:row>
      <xdr:rowOff>19540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>
        <a:xfrm>
          <a:off x="12992100" y="25717500"/>
          <a:ext cx="76200" cy="25717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39</xdr:row>
      <xdr:rowOff>152400</xdr:rowOff>
    </xdr:from>
    <xdr:to>
      <xdr:col>7</xdr:col>
      <xdr:colOff>76200</xdr:colOff>
      <xdr:row>41</xdr:row>
      <xdr:rowOff>7170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>
        <a:xfrm>
          <a:off x="12992100" y="26670000"/>
          <a:ext cx="76200" cy="25717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152400</xdr:rowOff>
    </xdr:from>
    <xdr:to>
      <xdr:col>7</xdr:col>
      <xdr:colOff>76200</xdr:colOff>
      <xdr:row>40</xdr:row>
      <xdr:rowOff>7172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>
        <a:xfrm>
          <a:off x="12992100" y="26479500"/>
          <a:ext cx="76200" cy="25717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152400</xdr:rowOff>
    </xdr:from>
    <xdr:to>
      <xdr:col>7</xdr:col>
      <xdr:colOff>76200</xdr:colOff>
      <xdr:row>22</xdr:row>
      <xdr:rowOff>205092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>
        <a:xfrm>
          <a:off x="12992100" y="24003000"/>
          <a:ext cx="76200" cy="25717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152400</xdr:rowOff>
    </xdr:from>
    <xdr:to>
      <xdr:col>7</xdr:col>
      <xdr:colOff>76200</xdr:colOff>
      <xdr:row>22</xdr:row>
      <xdr:rowOff>205092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>
        <a:xfrm>
          <a:off x="12992100" y="24003000"/>
          <a:ext cx="76200" cy="25717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106</xdr:row>
      <xdr:rowOff>152400</xdr:rowOff>
    </xdr:from>
    <xdr:to>
      <xdr:col>7</xdr:col>
      <xdr:colOff>76200</xdr:colOff>
      <xdr:row>108</xdr:row>
      <xdr:rowOff>7170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>
        <a:xfrm>
          <a:off x="12992100" y="39452550"/>
          <a:ext cx="7620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111</xdr:row>
      <xdr:rowOff>152400</xdr:rowOff>
    </xdr:from>
    <xdr:to>
      <xdr:col>7</xdr:col>
      <xdr:colOff>76200</xdr:colOff>
      <xdr:row>113</xdr:row>
      <xdr:rowOff>7172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>
        <a:xfrm>
          <a:off x="12992100" y="40405050"/>
          <a:ext cx="76200" cy="25717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116</xdr:row>
      <xdr:rowOff>152400</xdr:rowOff>
    </xdr:from>
    <xdr:to>
      <xdr:col>7</xdr:col>
      <xdr:colOff>76200</xdr:colOff>
      <xdr:row>118</xdr:row>
      <xdr:rowOff>7169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>
        <a:xfrm>
          <a:off x="12992100" y="41357550"/>
          <a:ext cx="7620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115</xdr:row>
      <xdr:rowOff>152400</xdr:rowOff>
    </xdr:from>
    <xdr:to>
      <xdr:col>7</xdr:col>
      <xdr:colOff>76200</xdr:colOff>
      <xdr:row>117</xdr:row>
      <xdr:rowOff>7168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>
        <a:xfrm>
          <a:off x="12992100" y="41167050"/>
          <a:ext cx="76200" cy="25717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102</xdr:row>
      <xdr:rowOff>152400</xdr:rowOff>
    </xdr:from>
    <xdr:to>
      <xdr:col>7</xdr:col>
      <xdr:colOff>76200</xdr:colOff>
      <xdr:row>104</xdr:row>
      <xdr:rowOff>7171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>
        <a:xfrm>
          <a:off x="12992100" y="38690550"/>
          <a:ext cx="76200" cy="25717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102</xdr:row>
      <xdr:rowOff>152400</xdr:rowOff>
    </xdr:from>
    <xdr:to>
      <xdr:col>7</xdr:col>
      <xdr:colOff>76200</xdr:colOff>
      <xdr:row>104</xdr:row>
      <xdr:rowOff>7171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>
        <a:xfrm>
          <a:off x="12992100" y="38690550"/>
          <a:ext cx="76200" cy="25717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152400</xdr:rowOff>
    </xdr:from>
    <xdr:to>
      <xdr:col>7</xdr:col>
      <xdr:colOff>76200</xdr:colOff>
      <xdr:row>38</xdr:row>
      <xdr:rowOff>7169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>
        <a:xfrm>
          <a:off x="12992100" y="26098500"/>
          <a:ext cx="76200" cy="25717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152400</xdr:rowOff>
    </xdr:from>
    <xdr:to>
      <xdr:col>7</xdr:col>
      <xdr:colOff>76200</xdr:colOff>
      <xdr:row>38</xdr:row>
      <xdr:rowOff>7169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>
        <a:xfrm>
          <a:off x="12992100" y="26098500"/>
          <a:ext cx="76200" cy="25717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91</xdr:row>
      <xdr:rowOff>152400</xdr:rowOff>
    </xdr:from>
    <xdr:to>
      <xdr:col>7</xdr:col>
      <xdr:colOff>76200</xdr:colOff>
      <xdr:row>93</xdr:row>
      <xdr:rowOff>7170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>
        <a:xfrm>
          <a:off x="12992100" y="36595050"/>
          <a:ext cx="7620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96</xdr:row>
      <xdr:rowOff>152400</xdr:rowOff>
    </xdr:from>
    <xdr:to>
      <xdr:col>7</xdr:col>
      <xdr:colOff>76200</xdr:colOff>
      <xdr:row>98</xdr:row>
      <xdr:rowOff>7172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>
        <a:xfrm>
          <a:off x="12992100" y="37547550"/>
          <a:ext cx="76200" cy="25717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95</xdr:row>
      <xdr:rowOff>152400</xdr:rowOff>
    </xdr:from>
    <xdr:to>
      <xdr:col>7</xdr:col>
      <xdr:colOff>76200</xdr:colOff>
      <xdr:row>97</xdr:row>
      <xdr:rowOff>7170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>
        <a:xfrm>
          <a:off x="12992100" y="37357050"/>
          <a:ext cx="7620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91</xdr:row>
      <xdr:rowOff>152400</xdr:rowOff>
    </xdr:from>
    <xdr:to>
      <xdr:col>7</xdr:col>
      <xdr:colOff>76200</xdr:colOff>
      <xdr:row>93</xdr:row>
      <xdr:rowOff>7170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>
        <a:xfrm>
          <a:off x="12992100" y="36595050"/>
          <a:ext cx="7620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98</xdr:row>
      <xdr:rowOff>152400</xdr:rowOff>
    </xdr:from>
    <xdr:to>
      <xdr:col>7</xdr:col>
      <xdr:colOff>76200</xdr:colOff>
      <xdr:row>100</xdr:row>
      <xdr:rowOff>7169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>
        <a:xfrm>
          <a:off x="12992100" y="37928550"/>
          <a:ext cx="76200" cy="25717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98</xdr:row>
      <xdr:rowOff>152400</xdr:rowOff>
    </xdr:from>
    <xdr:to>
      <xdr:col>7</xdr:col>
      <xdr:colOff>76200</xdr:colOff>
      <xdr:row>100</xdr:row>
      <xdr:rowOff>7169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>
        <a:xfrm>
          <a:off x="12992100" y="37928550"/>
          <a:ext cx="76200" cy="25717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104</xdr:row>
      <xdr:rowOff>152400</xdr:rowOff>
    </xdr:from>
    <xdr:to>
      <xdr:col>7</xdr:col>
      <xdr:colOff>76200</xdr:colOff>
      <xdr:row>106</xdr:row>
      <xdr:rowOff>7168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>
        <a:xfrm>
          <a:off x="12992100" y="39071550"/>
          <a:ext cx="76200" cy="25717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104</xdr:row>
      <xdr:rowOff>152400</xdr:rowOff>
    </xdr:from>
    <xdr:to>
      <xdr:col>7</xdr:col>
      <xdr:colOff>76200</xdr:colOff>
      <xdr:row>106</xdr:row>
      <xdr:rowOff>7168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>
        <a:xfrm>
          <a:off x="12992100" y="39071550"/>
          <a:ext cx="76200" cy="25717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104</xdr:row>
      <xdr:rowOff>152400</xdr:rowOff>
    </xdr:from>
    <xdr:to>
      <xdr:col>7</xdr:col>
      <xdr:colOff>76200</xdr:colOff>
      <xdr:row>106</xdr:row>
      <xdr:rowOff>7168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>
        <a:xfrm>
          <a:off x="12992100" y="39071550"/>
          <a:ext cx="76200" cy="25717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41" name="Text Box 4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42" name="Text Box 4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43" name="Text Box 4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44" name="Text Box 4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45" name="Text Box 4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46" name="Text Box 4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47" name="Text Box 47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48" name="Text Box 4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49" name="Text Box 4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50" name="Text Box 50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51" name="Text Box 5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52" name="Text Box 5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54" name="Text Box 5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55" name="Text Box 5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238403</xdr:rowOff>
    </xdr:to>
    <xdr:sp macro="" textlink="">
      <xdr:nvSpPr>
        <xdr:cNvPr id="56" name="Text Box 5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416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233639</xdr:rowOff>
    </xdr:to>
    <xdr:sp macro="" textlink="">
      <xdr:nvSpPr>
        <xdr:cNvPr id="57" name="Text Box 5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91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58" name="Text Box 5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213824</xdr:rowOff>
    </xdr:to>
    <xdr:sp macro="" textlink="">
      <xdr:nvSpPr>
        <xdr:cNvPr id="59" name="Text Box 5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92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60" name="Text Box 6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233639</xdr:rowOff>
    </xdr:to>
    <xdr:sp macro="" textlink="">
      <xdr:nvSpPr>
        <xdr:cNvPr id="61" name="Text Box 6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91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62" name="Text Box 6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214589</xdr:rowOff>
    </xdr:to>
    <xdr:sp macro="" textlink="">
      <xdr:nvSpPr>
        <xdr:cNvPr id="63" name="Text Box 6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6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228177</xdr:rowOff>
    </xdr:to>
    <xdr:sp macro="" textlink="">
      <xdr:nvSpPr>
        <xdr:cNvPr id="64" name="Text Box 6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>
        <a:xfrm>
          <a:off x="12992100" y="11649075"/>
          <a:ext cx="76200" cy="2335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228177</xdr:rowOff>
    </xdr:to>
    <xdr:sp macro="" textlink="">
      <xdr:nvSpPr>
        <xdr:cNvPr id="65" name="Text Box 6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>
        <a:xfrm>
          <a:off x="12992100" y="11649075"/>
          <a:ext cx="76200" cy="2335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66" name="Text Box 67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67" name="Text Box 6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68" name="Text Box 69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69" name="Text Box 70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70" name="Text Box 7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233639</xdr:rowOff>
    </xdr:to>
    <xdr:sp macro="" textlink="">
      <xdr:nvSpPr>
        <xdr:cNvPr id="71" name="Text Box 7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91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214589</xdr:rowOff>
    </xdr:to>
    <xdr:sp macro="" textlink="">
      <xdr:nvSpPr>
        <xdr:cNvPr id="72" name="Text Box 7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6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233639</xdr:rowOff>
    </xdr:to>
    <xdr:sp macro="" textlink="">
      <xdr:nvSpPr>
        <xdr:cNvPr id="73" name="Text Box 74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91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74" name="Text Box 7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75" name="Text Box 76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76" name="Text Box 77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238403</xdr:rowOff>
    </xdr:to>
    <xdr:sp macro="" textlink="">
      <xdr:nvSpPr>
        <xdr:cNvPr id="77" name="Text Box 7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416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78" name="Text Box 79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79" name="Text Box 80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80" name="Text Box 8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81" name="Text Box 8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82" name="Text Box 83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83" name="Text Box 84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84" name="Text Box 8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85" name="Text Box 86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86" name="Text Box 87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87" name="Text Box 8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88" name="Text Box 89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89" name="Text Box 90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90" name="Text Box 9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91" name="Text Box 9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92" name="Text Box 9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93" name="Text Box 9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94" name="Text Box 9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95" name="Text Box 96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96" name="Text Box 9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97" name="Text Box 9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98" name="Text Box 9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99" name="Text Box 100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100" name="Text Box 10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101" name="Text Box 10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102" name="Text Box 10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103" name="Text Box 104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104" name="Text Box 10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105" name="Text Box 106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106" name="Text Box 10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107" name="Text Box 10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108" name="Text Box 109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109" name="Text Box 110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110" name="Text Box 11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111" name="Text Box 11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112" name="Text Box 11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113" name="Text Box 11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114" name="Text Box 11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224115</xdr:rowOff>
    </xdr:to>
    <xdr:sp macro="" textlink="">
      <xdr:nvSpPr>
        <xdr:cNvPr id="115" name="Text Box 11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224115</xdr:rowOff>
    </xdr:to>
    <xdr:sp macro="" textlink="">
      <xdr:nvSpPr>
        <xdr:cNvPr id="116" name="Text Box 11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117" name="Text Box 11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118" name="Text Box 11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119" name="Text Box 12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120" name="Text Box 12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121" name="Text Box 12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122" name="Text Box 12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23" name="Text Box 5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24" name="Text Box 54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25" name="Text Box 70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224115</xdr:rowOff>
    </xdr:to>
    <xdr:sp macro="" textlink="">
      <xdr:nvSpPr>
        <xdr:cNvPr id="126" name="Text Box 56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224115</xdr:rowOff>
    </xdr:to>
    <xdr:sp macro="" textlink="">
      <xdr:nvSpPr>
        <xdr:cNvPr id="127" name="Text Box 7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128" name="Text Box 5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238403</xdr:rowOff>
    </xdr:to>
    <xdr:sp macro="" textlink="">
      <xdr:nvSpPr>
        <xdr:cNvPr id="129" name="Text Box 7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416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130" name="Text Box 7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131" name="Text Box 7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132" name="Text Box 55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224115</xdr:rowOff>
    </xdr:to>
    <xdr:sp macro="" textlink="">
      <xdr:nvSpPr>
        <xdr:cNvPr id="133" name="Text Box 7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134" name="Text Box 7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135" name="Text Box 70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213824</xdr:rowOff>
    </xdr:to>
    <xdr:sp macro="" textlink="">
      <xdr:nvSpPr>
        <xdr:cNvPr id="136" name="Text Box 56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92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213824</xdr:rowOff>
    </xdr:to>
    <xdr:sp macro="" textlink="">
      <xdr:nvSpPr>
        <xdr:cNvPr id="137" name="Text Box 7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92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138" name="Text Box 55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213824</xdr:rowOff>
    </xdr:to>
    <xdr:sp macro="" textlink="">
      <xdr:nvSpPr>
        <xdr:cNvPr id="139" name="Text Box 70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92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140" name="Text Box 7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218587</xdr:rowOff>
    </xdr:to>
    <xdr:sp macro="" textlink="">
      <xdr:nvSpPr>
        <xdr:cNvPr id="141" name="Text Box 7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42" name="Text Box 56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43" name="Text Box 78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44" name="Text Box 5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45" name="Text Box 70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46" name="Text Box 7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47" name="Text Box 70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48" name="Text Box 5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49" name="Text Box 7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50" name="Text Box 55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51" name="Text Box 7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52" name="Text Box 7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53" name="Text Box 70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54" name="Text Box 56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55" name="Text Box 78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56" name="Text Box 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57" name="Text Box 70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58" name="Text Box 7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59" name="Text Box 70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60" name="Text Box 56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61" name="Text Box 78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62" name="Text Box 55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63" name="Text Box 70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64" name="Text Box 7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65" name="Text Box 70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66" name="Text Box 56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67" name="Text Box 78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68" name="Text Box 55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69" name="Text Box 7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70" name="Text Box 7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71" name="Text Box 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172" name="Text Box 55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238403</xdr:rowOff>
    </xdr:to>
    <xdr:sp macro="" textlink="">
      <xdr:nvSpPr>
        <xdr:cNvPr id="173" name="Text Box 70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416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174" name="Text Box 7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175" name="Text Box 70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176" name="Text Box 5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224115</xdr:rowOff>
    </xdr:to>
    <xdr:sp macro="" textlink="">
      <xdr:nvSpPr>
        <xdr:cNvPr id="177" name="Text Box 70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178" name="Text Box 7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179" name="Text Box 70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180" name="Text Box 55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181" name="Text Box 7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182" name="Text Box 7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183" name="Text Box 70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84" name="Text Box 56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85" name="Text Box 7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86" name="Text Box 5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87" name="Text Box 7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88" name="Text Box 7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89" name="Text Box 70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90" name="Text Box 5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91" name="Text Box 78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92" name="Text Box 55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93" name="Text Box 70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94" name="Text Box 7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195" name="Text Box 7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196" name="Text Box 5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238403</xdr:rowOff>
    </xdr:to>
    <xdr:sp macro="" textlink="">
      <xdr:nvSpPr>
        <xdr:cNvPr id="197" name="Text Box 70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416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198" name="Text Box 7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199" name="Text Box 70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238403</xdr:rowOff>
    </xdr:to>
    <xdr:sp macro="" textlink="">
      <xdr:nvSpPr>
        <xdr:cNvPr id="200" name="Text Box 56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416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238403</xdr:rowOff>
    </xdr:to>
    <xdr:sp macro="" textlink="">
      <xdr:nvSpPr>
        <xdr:cNvPr id="201" name="Text Box 78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416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202" name="Text Box 55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238403</xdr:rowOff>
    </xdr:to>
    <xdr:sp macro="" textlink="">
      <xdr:nvSpPr>
        <xdr:cNvPr id="203" name="Text Box 70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416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204" name="Text Box 7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205" name="Text Box 70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206" name="Text Box 5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224115</xdr:rowOff>
    </xdr:to>
    <xdr:sp macro="" textlink="">
      <xdr:nvSpPr>
        <xdr:cNvPr id="207" name="Text Box 70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208" name="Text Box 7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209" name="Text Box 70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224115</xdr:rowOff>
    </xdr:to>
    <xdr:sp macro="" textlink="">
      <xdr:nvSpPr>
        <xdr:cNvPr id="210" name="Text Box 56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224115</xdr:rowOff>
    </xdr:to>
    <xdr:sp macro="" textlink="">
      <xdr:nvSpPr>
        <xdr:cNvPr id="211" name="Text Box 78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212" name="Text Box 55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224115</xdr:rowOff>
    </xdr:to>
    <xdr:sp macro="" textlink="">
      <xdr:nvSpPr>
        <xdr:cNvPr id="213" name="Text Box 70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214" name="Text Box 7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215" name="Text Box 70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216" name="Text Box 56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217" name="Text Box 78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218" name="Text Box 55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219" name="Text Box 70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220" name="Text Box 7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221" name="Text Box 7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222" name="Text Box 56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223" name="Text Box 78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224" name="Text Box 55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225" name="Text Box 70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226" name="Text Box 7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208891</xdr:rowOff>
    </xdr:to>
    <xdr:sp macro="" textlink="">
      <xdr:nvSpPr>
        <xdr:cNvPr id="227" name="Text Box 70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1431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228" name="Text Box 55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233639</xdr:rowOff>
    </xdr:to>
    <xdr:sp macro="" textlink="">
      <xdr:nvSpPr>
        <xdr:cNvPr id="229" name="Text Box 70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91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230" name="Text Box 7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231" name="Text Box 7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233639</xdr:rowOff>
    </xdr:to>
    <xdr:sp macro="" textlink="">
      <xdr:nvSpPr>
        <xdr:cNvPr id="232" name="Text Box 56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91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233639</xdr:rowOff>
    </xdr:to>
    <xdr:sp macro="" textlink="">
      <xdr:nvSpPr>
        <xdr:cNvPr id="233" name="Text Box 78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91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234" name="Text Box 55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233639</xdr:rowOff>
    </xdr:to>
    <xdr:sp macro="" textlink="">
      <xdr:nvSpPr>
        <xdr:cNvPr id="235" name="Text Box 70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91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236" name="Text Box 7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237" name="Text Box 70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216429</xdr:rowOff>
    </xdr:to>
    <xdr:sp macro="" textlink="">
      <xdr:nvSpPr>
        <xdr:cNvPr id="238" name="Text Box 55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70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239" name="Text Box 70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216429</xdr:rowOff>
    </xdr:to>
    <xdr:sp macro="" textlink="">
      <xdr:nvSpPr>
        <xdr:cNvPr id="240" name="Text Box 7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70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216429</xdr:rowOff>
    </xdr:to>
    <xdr:sp macro="" textlink="">
      <xdr:nvSpPr>
        <xdr:cNvPr id="241" name="Text Box 7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70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242" name="Text Box 56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243" name="Text Box 78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216429</xdr:rowOff>
    </xdr:to>
    <xdr:sp macro="" textlink="">
      <xdr:nvSpPr>
        <xdr:cNvPr id="244" name="Text Box 55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70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245" name="Text Box 70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216429</xdr:rowOff>
    </xdr:to>
    <xdr:sp macro="" textlink="">
      <xdr:nvSpPr>
        <xdr:cNvPr id="246" name="Text Box 7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70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216429</xdr:rowOff>
    </xdr:to>
    <xdr:sp macro="" textlink="">
      <xdr:nvSpPr>
        <xdr:cNvPr id="247" name="Text Box 70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70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248" name="Text Box 55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249" name="Text Box 70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250" name="Text Box 7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251" name="Text Box 7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252" name="Text Box 5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253" name="Text Box 78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254" name="Text Box 55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255" name="Text Box 70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256" name="Text Box 7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257" name="Text Box 70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258" name="Text Box 55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238403</xdr:rowOff>
    </xdr:to>
    <xdr:sp macro="" textlink="">
      <xdr:nvSpPr>
        <xdr:cNvPr id="259" name="Text Box 70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416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260" name="Text Box 7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261" name="Text Box 7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238403</xdr:rowOff>
    </xdr:to>
    <xdr:sp macro="" textlink="">
      <xdr:nvSpPr>
        <xdr:cNvPr id="262" name="Text Box 56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416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238403</xdr:rowOff>
    </xdr:to>
    <xdr:sp macro="" textlink="">
      <xdr:nvSpPr>
        <xdr:cNvPr id="263" name="Text Box 78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416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264" name="Text Box 5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238403</xdr:rowOff>
    </xdr:to>
    <xdr:sp macro="" textlink="">
      <xdr:nvSpPr>
        <xdr:cNvPr id="265" name="Text Box 70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416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266" name="Text Box 7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267" name="Text Box 70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268" name="Text Box 55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269" name="Text Box 70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270" name="Text Box 7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271" name="Text Box 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272" name="Text Box 56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273" name="Text Box 78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274" name="Text Box 55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275" name="Text Box 70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276" name="Text Box 7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277" name="Text Box 70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216429</xdr:rowOff>
    </xdr:to>
    <xdr:sp macro="" textlink="">
      <xdr:nvSpPr>
        <xdr:cNvPr id="278" name="Text Box 55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70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279" name="Text Box 70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216429</xdr:rowOff>
    </xdr:to>
    <xdr:sp macro="" textlink="">
      <xdr:nvSpPr>
        <xdr:cNvPr id="280" name="Text Box 7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70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216429</xdr:rowOff>
    </xdr:to>
    <xdr:sp macro="" textlink="">
      <xdr:nvSpPr>
        <xdr:cNvPr id="281" name="Text Box 7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70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282" name="Text Box 56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283" name="Text Box 78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216429</xdr:rowOff>
    </xdr:to>
    <xdr:sp macro="" textlink="">
      <xdr:nvSpPr>
        <xdr:cNvPr id="284" name="Text Box 55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70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285" name="Text Box 70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216429</xdr:rowOff>
    </xdr:to>
    <xdr:sp macro="" textlink="">
      <xdr:nvSpPr>
        <xdr:cNvPr id="286" name="Text Box 7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70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216429</xdr:rowOff>
    </xdr:to>
    <xdr:sp macro="" textlink="">
      <xdr:nvSpPr>
        <xdr:cNvPr id="287" name="Text Box 70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70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288" name="Text Box 55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289" name="Text Box 7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290" name="Text Box 70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291" name="Text Box 55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292" name="Text Box 7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293" name="Text Box 70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294" name="Text Box 55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295" name="Text Box 7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296" name="Text Box 70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297" name="Text Box 5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298" name="Text Box 7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299" name="Text Box 70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300" name="Text Box 55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301" name="Text Box 7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302" name="Text Box 70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303" name="Text Box 55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304" name="Text Box 7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305" name="Text Box 70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306" name="Text Box 5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224115</xdr:rowOff>
    </xdr:to>
    <xdr:sp macro="" textlink="">
      <xdr:nvSpPr>
        <xdr:cNvPr id="307" name="Text Box 70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308" name="Text Box 7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309" name="Text Box 70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224115</xdr:rowOff>
    </xdr:to>
    <xdr:sp macro="" textlink="">
      <xdr:nvSpPr>
        <xdr:cNvPr id="310" name="Text Box 56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224115</xdr:rowOff>
    </xdr:to>
    <xdr:sp macro="" textlink="">
      <xdr:nvSpPr>
        <xdr:cNvPr id="311" name="Text Box 78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312" name="Text Box 55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224115</xdr:rowOff>
    </xdr:to>
    <xdr:sp macro="" textlink="">
      <xdr:nvSpPr>
        <xdr:cNvPr id="313" name="Text Box 70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314" name="Text Box 7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315" name="Text Box 70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16" name="Text Box 5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17" name="Text Box 7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18" name="Text Box 70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19" name="Text Box 55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20" name="Text Box 7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21" name="Text Box 7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22" name="Text Box 55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23" name="Text Box 7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24" name="Text Box 70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25" name="Text Box 55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26" name="Text Box 71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27" name="Text Box 70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28" name="Text Box 55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29" name="Text Box 71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30" name="Text Box 70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31" name="Text Box 55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32" name="Text Box 7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33" name="Text Box 70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34" name="Text Box 55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335" name="Text Box 70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36" name="Text Box 71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37" name="Text Box 70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338" name="Text Box 56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339" name="Text Box 7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40" name="Text Box 55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341" name="Text Box 7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42" name="Text Box 7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43" name="Text Box 70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344" name="Text Box 56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345" name="Text Box 78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346" name="Text Box 70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347" name="Text Box 70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348" name="Text Box 70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349" name="Text Box 56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350" name="Text Box 7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351" name="Text Box 7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352" name="Text Box 5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353" name="Text Box 70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354" name="Text Box 71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355" name="Text Box 70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356" name="Text Box 56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357" name="Text Box 78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358" name="Text Box 55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359" name="Text Box 70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360" name="Text Box 71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361" name="Text Box 7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224115</xdr:rowOff>
    </xdr:to>
    <xdr:sp macro="" textlink="">
      <xdr:nvSpPr>
        <xdr:cNvPr id="362" name="Text Box 56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224115</xdr:rowOff>
    </xdr:to>
    <xdr:sp macro="" textlink="">
      <xdr:nvSpPr>
        <xdr:cNvPr id="363" name="Text Box 7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224115</xdr:rowOff>
    </xdr:to>
    <xdr:sp macro="" textlink="">
      <xdr:nvSpPr>
        <xdr:cNvPr id="364" name="Text Box 70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224115</xdr:rowOff>
    </xdr:to>
    <xdr:sp macro="" textlink="">
      <xdr:nvSpPr>
        <xdr:cNvPr id="365" name="Text Box 70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224115</xdr:rowOff>
    </xdr:to>
    <xdr:sp macro="" textlink="">
      <xdr:nvSpPr>
        <xdr:cNvPr id="366" name="Text Box 70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224115</xdr:rowOff>
    </xdr:to>
    <xdr:sp macro="" textlink="">
      <xdr:nvSpPr>
        <xdr:cNvPr id="367" name="Text Box 5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224115</xdr:rowOff>
    </xdr:to>
    <xdr:sp macro="" textlink="">
      <xdr:nvSpPr>
        <xdr:cNvPr id="368" name="Text Box 7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224115</xdr:rowOff>
    </xdr:to>
    <xdr:sp macro="" textlink="">
      <xdr:nvSpPr>
        <xdr:cNvPr id="369" name="Text Box 70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370" name="Text Box 55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224115</xdr:rowOff>
    </xdr:to>
    <xdr:sp macro="" textlink="">
      <xdr:nvSpPr>
        <xdr:cNvPr id="371" name="Text Box 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372" name="Text Box 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373" name="Text Box 70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224115</xdr:rowOff>
    </xdr:to>
    <xdr:sp macro="" textlink="">
      <xdr:nvSpPr>
        <xdr:cNvPr id="374" name="Text Box 56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224115</xdr:rowOff>
    </xdr:to>
    <xdr:sp macro="" textlink="">
      <xdr:nvSpPr>
        <xdr:cNvPr id="375" name="Text Box 7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376" name="Text Box 5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224115</xdr:rowOff>
    </xdr:to>
    <xdr:sp macro="" textlink="">
      <xdr:nvSpPr>
        <xdr:cNvPr id="377" name="Text Box 70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378" name="Text Box 7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379" name="Text Box 70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380" name="Text Box 56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381" name="Text Box 78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382" name="Text Box 70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383" name="Text Box 70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384" name="Text Box 70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385" name="Text Box 56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386" name="Text Box 78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387" name="Text Box 70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88" name="Text Box 55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389" name="Text Box 70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90" name="Text Box 7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91" name="Text Box 7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392" name="Text Box 56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393" name="Text Box 78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94" name="Text Box 55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395" name="Text Box 70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96" name="Text Box 71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397" name="Text Box 70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398" name="Text Box 55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399" name="Text Box 71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400" name="Text Box 70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401" name="Text Box 55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402" name="Text Box 7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403" name="Text Box 70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404" name="Text Box 55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405" name="Text Box 71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406" name="Text Box 70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407" name="Text Box 5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408" name="Text Box 71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409" name="Text Box 70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10" name="Text Box 55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11" name="Text Box 71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12" name="Text Box 70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13" name="Text Box 55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14" name="Text Box 7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15" name="Text Box 70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16" name="Text Box 5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17" name="Text Box 7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18" name="Text Box 70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19" name="Text Box 55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20" name="Text Box 71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21" name="Text Box 7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22" name="Text Box 55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23" name="Text Box 7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24" name="Text Box 70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25" name="Text Box 55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26" name="Text Box 7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27" name="Text Box 70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28" name="Text Box 55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429" name="Text Box 70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30" name="Text Box 71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31" name="Text Box 7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432" name="Text Box 56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433" name="Text Box 78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34" name="Text Box 55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435" name="Text Box 70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36" name="Text Box 71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37" name="Text Box 70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438" name="Text Box 5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439" name="Text Box 7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440" name="Text Box 70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441" name="Text Box 7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442" name="Text Box 70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443" name="Text Box 56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444" name="Text Box 78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445" name="Text Box 70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46" name="Text Box 5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447" name="Text Box 70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48" name="Text Box 71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49" name="Text Box 70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450" name="Text Box 56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451" name="Text Box 78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52" name="Text Box 55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453" name="Text Box 70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54" name="Text Box 71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455" name="Text Box 70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206272</xdr:rowOff>
    </xdr:to>
    <xdr:sp macro="" textlink="">
      <xdr:nvSpPr>
        <xdr:cNvPr id="456" name="Text Box 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206272</xdr:rowOff>
    </xdr:to>
    <xdr:sp macro="" textlink="">
      <xdr:nvSpPr>
        <xdr:cNvPr id="457" name="Text Box 71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206272</xdr:rowOff>
    </xdr:to>
    <xdr:sp macro="" textlink="">
      <xdr:nvSpPr>
        <xdr:cNvPr id="458" name="Text Box 70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206272</xdr:rowOff>
    </xdr:to>
    <xdr:sp macro="" textlink="">
      <xdr:nvSpPr>
        <xdr:cNvPr id="459" name="Text Box 55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206272</xdr:rowOff>
    </xdr:to>
    <xdr:sp macro="" textlink="">
      <xdr:nvSpPr>
        <xdr:cNvPr id="460" name="Text Box 71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206272</xdr:rowOff>
    </xdr:to>
    <xdr:sp macro="" textlink="">
      <xdr:nvSpPr>
        <xdr:cNvPr id="461" name="Text Box 7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206272</xdr:rowOff>
    </xdr:to>
    <xdr:sp macro="" textlink="">
      <xdr:nvSpPr>
        <xdr:cNvPr id="462" name="Text Box 55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206272</xdr:rowOff>
    </xdr:to>
    <xdr:sp macro="" textlink="">
      <xdr:nvSpPr>
        <xdr:cNvPr id="463" name="Text Box 7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206272</xdr:rowOff>
    </xdr:to>
    <xdr:sp macro="" textlink="">
      <xdr:nvSpPr>
        <xdr:cNvPr id="464" name="Text Box 70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206272</xdr:rowOff>
    </xdr:to>
    <xdr:sp macro="" textlink="">
      <xdr:nvSpPr>
        <xdr:cNvPr id="465" name="Text Box 55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206272</xdr:rowOff>
    </xdr:to>
    <xdr:sp macro="" textlink="">
      <xdr:nvSpPr>
        <xdr:cNvPr id="466" name="Text Box 71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206272</xdr:rowOff>
    </xdr:to>
    <xdr:sp macro="" textlink="">
      <xdr:nvSpPr>
        <xdr:cNvPr id="467" name="Text Box 70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468" name="Text Box 55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469" name="Text Box 71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470" name="Text Box 70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471" name="Text Box 55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472" name="Text Box 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473" name="Text Box 70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474" name="Text Box 55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475" name="Text Box 71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476" name="Text Box 70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477" name="Text Box 55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478" name="Text Box 71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479" name="Text Box 70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480" name="Text Box 55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481" name="Text Box 71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482" name="Text Box 70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483" name="Text Box 55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484" name="Text Box 71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485" name="Text Box 70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486" name="Text Box 5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152400</xdr:rowOff>
    </xdr:from>
    <xdr:to>
      <xdr:col>7</xdr:col>
      <xdr:colOff>76200</xdr:colOff>
      <xdr:row>11</xdr:row>
      <xdr:rowOff>358672</xdr:rowOff>
    </xdr:to>
    <xdr:sp macro="" textlink="">
      <xdr:nvSpPr>
        <xdr:cNvPr id="487" name="Text Box 70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>
        <a:xfrm>
          <a:off x="12992100" y="213360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488" name="Text Box 71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489" name="Text Box 70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152400</xdr:rowOff>
    </xdr:from>
    <xdr:to>
      <xdr:col>7</xdr:col>
      <xdr:colOff>76200</xdr:colOff>
      <xdr:row>11</xdr:row>
      <xdr:rowOff>358672</xdr:rowOff>
    </xdr:to>
    <xdr:sp macro="" textlink="">
      <xdr:nvSpPr>
        <xdr:cNvPr id="490" name="Text Box 56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>
        <a:xfrm>
          <a:off x="12992100" y="213360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152400</xdr:rowOff>
    </xdr:from>
    <xdr:to>
      <xdr:col>7</xdr:col>
      <xdr:colOff>76200</xdr:colOff>
      <xdr:row>11</xdr:row>
      <xdr:rowOff>358672</xdr:rowOff>
    </xdr:to>
    <xdr:sp macro="" textlink="">
      <xdr:nvSpPr>
        <xdr:cNvPr id="491" name="Text Box 78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>
        <a:xfrm>
          <a:off x="12992100" y="213360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492" name="Text Box 55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152400</xdr:rowOff>
    </xdr:from>
    <xdr:to>
      <xdr:col>7</xdr:col>
      <xdr:colOff>76200</xdr:colOff>
      <xdr:row>11</xdr:row>
      <xdr:rowOff>358672</xdr:rowOff>
    </xdr:to>
    <xdr:sp macro="" textlink="">
      <xdr:nvSpPr>
        <xdr:cNvPr id="493" name="Text Box 70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>
        <a:xfrm>
          <a:off x="12992100" y="213360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494" name="Text Box 71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495" name="Text Box 70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152400</xdr:rowOff>
    </xdr:from>
    <xdr:to>
      <xdr:col>7</xdr:col>
      <xdr:colOff>76200</xdr:colOff>
      <xdr:row>11</xdr:row>
      <xdr:rowOff>358672</xdr:rowOff>
    </xdr:to>
    <xdr:sp macro="" textlink="">
      <xdr:nvSpPr>
        <xdr:cNvPr id="496" name="Text Box 56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>
        <a:xfrm>
          <a:off x="12992100" y="213360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152400</xdr:rowOff>
    </xdr:from>
    <xdr:to>
      <xdr:col>7</xdr:col>
      <xdr:colOff>76200</xdr:colOff>
      <xdr:row>11</xdr:row>
      <xdr:rowOff>358672</xdr:rowOff>
    </xdr:to>
    <xdr:sp macro="" textlink="">
      <xdr:nvSpPr>
        <xdr:cNvPr id="497" name="Text Box 78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>
        <a:xfrm>
          <a:off x="12992100" y="213360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152400</xdr:rowOff>
    </xdr:from>
    <xdr:to>
      <xdr:col>7</xdr:col>
      <xdr:colOff>76200</xdr:colOff>
      <xdr:row>11</xdr:row>
      <xdr:rowOff>358672</xdr:rowOff>
    </xdr:to>
    <xdr:sp macro="" textlink="">
      <xdr:nvSpPr>
        <xdr:cNvPr id="498" name="Text Box 70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>
        <a:xfrm>
          <a:off x="12992100" y="213360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152400</xdr:rowOff>
    </xdr:from>
    <xdr:to>
      <xdr:col>7</xdr:col>
      <xdr:colOff>76200</xdr:colOff>
      <xdr:row>11</xdr:row>
      <xdr:rowOff>358672</xdr:rowOff>
    </xdr:to>
    <xdr:sp macro="" textlink="">
      <xdr:nvSpPr>
        <xdr:cNvPr id="499" name="Text Box 70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>
        <a:xfrm>
          <a:off x="12992100" y="213360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152400</xdr:rowOff>
    </xdr:from>
    <xdr:to>
      <xdr:col>7</xdr:col>
      <xdr:colOff>76200</xdr:colOff>
      <xdr:row>11</xdr:row>
      <xdr:rowOff>358672</xdr:rowOff>
    </xdr:to>
    <xdr:sp macro="" textlink="">
      <xdr:nvSpPr>
        <xdr:cNvPr id="500" name="Text Box 70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>
        <a:xfrm>
          <a:off x="12992100" y="213360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152400</xdr:rowOff>
    </xdr:from>
    <xdr:to>
      <xdr:col>7</xdr:col>
      <xdr:colOff>76200</xdr:colOff>
      <xdr:row>11</xdr:row>
      <xdr:rowOff>358672</xdr:rowOff>
    </xdr:to>
    <xdr:sp macro="" textlink="">
      <xdr:nvSpPr>
        <xdr:cNvPr id="501" name="Text Box 56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>
        <a:xfrm>
          <a:off x="12992100" y="213360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152400</xdr:rowOff>
    </xdr:from>
    <xdr:to>
      <xdr:col>7</xdr:col>
      <xdr:colOff>76200</xdr:colOff>
      <xdr:row>11</xdr:row>
      <xdr:rowOff>358672</xdr:rowOff>
    </xdr:to>
    <xdr:sp macro="" textlink="">
      <xdr:nvSpPr>
        <xdr:cNvPr id="502" name="Text Box 78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>
        <a:xfrm>
          <a:off x="12992100" y="213360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152400</xdr:rowOff>
    </xdr:from>
    <xdr:to>
      <xdr:col>7</xdr:col>
      <xdr:colOff>76200</xdr:colOff>
      <xdr:row>11</xdr:row>
      <xdr:rowOff>358672</xdr:rowOff>
    </xdr:to>
    <xdr:sp macro="" textlink="">
      <xdr:nvSpPr>
        <xdr:cNvPr id="503" name="Text Box 70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>
        <a:xfrm>
          <a:off x="12992100" y="213360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04" name="Text Box 55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152400</xdr:rowOff>
    </xdr:from>
    <xdr:to>
      <xdr:col>7</xdr:col>
      <xdr:colOff>76200</xdr:colOff>
      <xdr:row>11</xdr:row>
      <xdr:rowOff>358672</xdr:rowOff>
    </xdr:to>
    <xdr:sp macro="" textlink="">
      <xdr:nvSpPr>
        <xdr:cNvPr id="505" name="Text Box 70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>
        <a:xfrm>
          <a:off x="12992100" y="213360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06" name="Text Box 71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07" name="Text Box 70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152400</xdr:rowOff>
    </xdr:from>
    <xdr:to>
      <xdr:col>7</xdr:col>
      <xdr:colOff>76200</xdr:colOff>
      <xdr:row>11</xdr:row>
      <xdr:rowOff>358672</xdr:rowOff>
    </xdr:to>
    <xdr:sp macro="" textlink="">
      <xdr:nvSpPr>
        <xdr:cNvPr id="508" name="Text Box 5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>
        <a:xfrm>
          <a:off x="12992100" y="213360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152400</xdr:rowOff>
    </xdr:from>
    <xdr:to>
      <xdr:col>7</xdr:col>
      <xdr:colOff>76200</xdr:colOff>
      <xdr:row>11</xdr:row>
      <xdr:rowOff>358672</xdr:rowOff>
    </xdr:to>
    <xdr:sp macro="" textlink="">
      <xdr:nvSpPr>
        <xdr:cNvPr id="509" name="Text Box 7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>
        <a:xfrm>
          <a:off x="12992100" y="213360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10" name="Text Box 55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152400</xdr:rowOff>
    </xdr:from>
    <xdr:to>
      <xdr:col>7</xdr:col>
      <xdr:colOff>76200</xdr:colOff>
      <xdr:row>11</xdr:row>
      <xdr:rowOff>358672</xdr:rowOff>
    </xdr:to>
    <xdr:sp macro="" textlink="">
      <xdr:nvSpPr>
        <xdr:cNvPr id="511" name="Text Box 7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>
        <a:xfrm>
          <a:off x="12992100" y="21336000"/>
          <a:ext cx="76200" cy="20955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12" name="Text Box 7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13" name="Text Box 70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14" name="Text Box 55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15" name="Text Box 71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16" name="Text Box 70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17" name="Text Box 55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18" name="Text Box 71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19" name="Text Box 70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20" name="Text Box 55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21" name="Text Box 7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22" name="Text Box 70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23" name="Text Box 55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24" name="Text Box 71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25" name="Text Box 70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26" name="Text Box 5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27" name="Text Box 7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28" name="Text Box 70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29" name="Text Box 55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30" name="Text Box 71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31" name="Text Box 7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32" name="Text Box 55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33" name="Text Box 7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34" name="Text Box 70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35" name="Text Box 55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36" name="Text Box 71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37" name="Text Box 70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38" name="Text Box 55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39" name="Text Box 71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40" name="Text Box 70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41" name="Text Box 55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42" name="Text Box 7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43" name="Text Box 70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44" name="Text Box 55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45" name="Text Box 70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46" name="Text Box 71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47" name="Text Box 70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48" name="Text Box 56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49" name="Text Box 7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50" name="Text Box 55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51" name="Text Box 7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52" name="Text Box 7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53" name="Text Box 70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54" name="Text Box 56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55" name="Text Box 78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56" name="Text Box 70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57" name="Text Box 70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58" name="Text Box 70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59" name="Text Box 56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60" name="Text Box 7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61" name="Text Box 7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62" name="Text Box 55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63" name="Text Box 70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64" name="Text Box 71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65" name="Text Box 70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66" name="Text Box 56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67" name="Text Box 78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68" name="Text Box 55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69" name="Text Box 70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70" name="Text Box 71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71" name="Text Box 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72" name="Text Box 55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73" name="Text Box 7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74" name="Text Box 70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75" name="Text Box 55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76" name="Text Box 71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77" name="Text Box 70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78" name="Text Box 55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79" name="Text Box 71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80" name="Text Box 70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81" name="Text Box 55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82" name="Text Box 7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83" name="Text Box 70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84" name="Text Box 55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85" name="Text Box 71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86" name="Text Box 70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87" name="Text Box 5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88" name="Text Box 71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89" name="Text Box 70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90" name="Text Box 55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91" name="Text Box 71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92" name="Text Box 70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93" name="Text Box 55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94" name="Text Box 71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95" name="Text Box 70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96" name="Text Box 5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97" name="Text Box 71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98" name="Text Box 70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599" name="Text Box 55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00" name="Text Box 71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01" name="Text Box 7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02" name="Text Box 55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03" name="Text Box 70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04" name="Text Box 71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05" name="Text Box 70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06" name="Text Box 56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07" name="Text Box 78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08" name="Text Box 55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09" name="Text Box 70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10" name="Text Box 71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11" name="Text Box 7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12" name="Text Box 56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13" name="Text Box 78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14" name="Text Box 70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15" name="Text Box 70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16" name="Text Box 70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17" name="Text Box 5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18" name="Text Box 78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19" name="Text Box 70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20" name="Text Box 55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21" name="Text Box 7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22" name="Text Box 7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23" name="Text Box 70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24" name="Text Box 56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25" name="Text Box 78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26" name="Text Box 5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27" name="Text Box 70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204700</xdr:rowOff>
    </xdr:to>
    <xdr:sp macro="" textlink="">
      <xdr:nvSpPr>
        <xdr:cNvPr id="628" name="Text Box 71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>
        <a:xfrm>
          <a:off x="1299210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304800</xdr:colOff>
      <xdr:row>12</xdr:row>
      <xdr:rowOff>0</xdr:rowOff>
    </xdr:from>
    <xdr:to>
      <xdr:col>8</xdr:col>
      <xdr:colOff>381000</xdr:colOff>
      <xdr:row>12</xdr:row>
      <xdr:rowOff>204700</xdr:rowOff>
    </xdr:to>
    <xdr:sp macro="" textlink="">
      <xdr:nvSpPr>
        <xdr:cNvPr id="629" name="Text Box 70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>
        <a:xfrm>
          <a:off x="14306550" y="21374100"/>
          <a:ext cx="76200" cy="2000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30" name="Text Box 5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31" name="Text Box 6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32" name="Text Box 54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33" name="Text Box 55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34" name="Text Box 58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35" name="Text Box 60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36" name="Text Box 6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37" name="Text Box 67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38" name="Text Box 68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39" name="Text Box 69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40" name="Text Box 70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41" name="Text Box 71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42" name="Text Box 54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43" name="Text Box 54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44" name="Text Box 70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45" name="Text Box 55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46" name="Text Box 71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47" name="Text Box 70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48" name="Text Box 56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49" name="Text Box 7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50" name="Text Box 55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51" name="Text Box 7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52" name="Text Box 7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53" name="Text Box 70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54" name="Text Box 56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55" name="Text Box 78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56" name="Text Box 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57" name="Text Box 70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58" name="Text Box 7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59" name="Text Box 70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60" name="Text Box 56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61" name="Text Box 78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62" name="Text Box 55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63" name="Text Box 70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64" name="Text Box 71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65" name="Text Box 70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66" name="Text Box 56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67" name="Text Box 78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68" name="Text Box 55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69" name="Text Box 70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70" name="Text Box 7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71" name="Text Box 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72" name="Text Box 55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73" name="Text Box 71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74" name="Text Box 70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75" name="Text Box 56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76" name="Text Box 7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77" name="Text Box 55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78" name="Text Box 70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79" name="Text Box 7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80" name="Text Box 70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81" name="Text Box 55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82" name="Text Box 7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83" name="Text Box 70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84" name="Text Box 56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85" name="Text Box 78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86" name="Text Box 5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87" name="Text Box 70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88" name="Text Box 71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214591</xdr:rowOff>
    </xdr:to>
    <xdr:sp macro="" textlink="">
      <xdr:nvSpPr>
        <xdr:cNvPr id="689" name="Text Box 70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8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690" name="Text Box 56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691" name="Text Box 78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692" name="Text Box 70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693" name="Text Box 70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694" name="Text Box 70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695" name="Text Box 56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696" name="Text Box 7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697" name="Text Box 70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698" name="Text Box 55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699" name="Text Box 70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00" name="Text Box 71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01" name="Text Box 7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702" name="Text Box 56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703" name="Text Box 78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04" name="Text Box 55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200303</xdr:rowOff>
    </xdr:to>
    <xdr:sp macro="" textlink="">
      <xdr:nvSpPr>
        <xdr:cNvPr id="705" name="Text Box 70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358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06" name="Text Box 71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07" name="Text Box 70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08" name="Text Box 5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09" name="Text Box 6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10" name="Text Box 54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11" name="Text Box 55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12" name="Text Box 58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13" name="Text Box 60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14" name="Text Box 6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15" name="Text Box 67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16" name="Text Box 6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17" name="Text Box 6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18" name="Text Box 70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19" name="Text Box 7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20" name="Text Box 54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21" name="Text Box 54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22" name="Text Box 70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23" name="Text Box 5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24" name="Text Box 71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25" name="Text Box 70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26" name="Text Box 56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27" name="Text Box 78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28" name="Text Box 55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29" name="Text Box 70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30" name="Text Box 71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31" name="Text Box 7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32" name="Text Box 56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33" name="Text Box 78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34" name="Text Box 55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35" name="Text Box 70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36" name="Text Box 7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37" name="Text Box 70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38" name="Text Box 56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39" name="Text Box 7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40" name="Text Box 55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41" name="Text Box 7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42" name="Text Box 7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43" name="Text Box 70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44" name="Text Box 56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45" name="Text Box 78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46" name="Text Box 5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47" name="Text Box 70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48" name="Text Box 71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49" name="Text Box 70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50" name="Text Box 55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51" name="Text Box 7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52" name="Text Box 70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53" name="Text Box 56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54" name="Text Box 78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55" name="Text Box 55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56" name="Text Box 70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57" name="Text Box 71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58" name="Text Box 70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59" name="Text Box 55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60" name="Text Box 71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61" name="Text Box 7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62" name="Text Box 56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63" name="Text Box 78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64" name="Text Box 55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65" name="Text Box 70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66" name="Text Box 71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205065</xdr:rowOff>
    </xdr:to>
    <xdr:sp macro="" textlink="">
      <xdr:nvSpPr>
        <xdr:cNvPr id="767" name="Text Box 70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229291</xdr:rowOff>
    </xdr:to>
    <xdr:sp macro="" textlink="">
      <xdr:nvSpPr>
        <xdr:cNvPr id="768" name="Text Box 56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25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229291</xdr:rowOff>
    </xdr:to>
    <xdr:sp macro="" textlink="">
      <xdr:nvSpPr>
        <xdr:cNvPr id="769" name="Text Box 7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25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229291</xdr:rowOff>
    </xdr:to>
    <xdr:sp macro="" textlink="">
      <xdr:nvSpPr>
        <xdr:cNvPr id="770" name="Text Box 70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25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229291</xdr:rowOff>
    </xdr:to>
    <xdr:sp macro="" textlink="">
      <xdr:nvSpPr>
        <xdr:cNvPr id="771" name="Text Box 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25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229291</xdr:rowOff>
    </xdr:to>
    <xdr:sp macro="" textlink="">
      <xdr:nvSpPr>
        <xdr:cNvPr id="772" name="Text Box 70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25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229291</xdr:rowOff>
    </xdr:to>
    <xdr:sp macro="" textlink="">
      <xdr:nvSpPr>
        <xdr:cNvPr id="773" name="Text Box 56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25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229291</xdr:rowOff>
    </xdr:to>
    <xdr:sp macro="" textlink="">
      <xdr:nvSpPr>
        <xdr:cNvPr id="774" name="Text Box 78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25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229291</xdr:rowOff>
    </xdr:to>
    <xdr:sp macro="" textlink="">
      <xdr:nvSpPr>
        <xdr:cNvPr id="775" name="Text Box 70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25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776" name="Text Box 5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229291</xdr:rowOff>
    </xdr:to>
    <xdr:sp macro="" textlink="">
      <xdr:nvSpPr>
        <xdr:cNvPr id="777" name="Text Box 70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25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778" name="Text Box 71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779" name="Text Box 70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229291</xdr:rowOff>
    </xdr:to>
    <xdr:sp macro="" textlink="">
      <xdr:nvSpPr>
        <xdr:cNvPr id="780" name="Text Box 56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25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229291</xdr:rowOff>
    </xdr:to>
    <xdr:sp macro="" textlink="">
      <xdr:nvSpPr>
        <xdr:cNvPr id="781" name="Text Box 78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25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782" name="Text Box 55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229291</xdr:rowOff>
    </xdr:to>
    <xdr:sp macro="" textlink="">
      <xdr:nvSpPr>
        <xdr:cNvPr id="783" name="Text Box 70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25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784" name="Text Box 71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785" name="Text Box 70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786" name="Text Box 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787" name="Text Box 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788" name="Text Box 54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789" name="Text Box 55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790" name="Text Box 58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791" name="Text Box 6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792" name="Text Box 6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793" name="Text Box 67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794" name="Text Box 68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795" name="Text Box 69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796" name="Text Box 70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797" name="Text Box 71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798" name="Text Box 54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799" name="Text Box 54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00" name="Text Box 70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01" name="Text Box 55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02" name="Text Box 7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03" name="Text Box 70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04" name="Text Box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05" name="Text Box 78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06" name="Text Box 5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07" name="Text Box 70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08" name="Text Box 71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09" name="Text Box 70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10" name="Text Box 56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11" name="Text Box 78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12" name="Text Box 55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13" name="Text Box 70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14" name="Text Box 71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15" name="Text Box 70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16" name="Text Box 56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17" name="Text Box 78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18" name="Text Box 55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19" name="Text Box 70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20" name="Text Box 71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21" name="Text Box 7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22" name="Text Box 56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23" name="Text Box 78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24" name="Text Box 55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25" name="Text Box 70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26" name="Text Box 71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27" name="Text Box 70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28" name="Text Box 55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29" name="Text Box 7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30" name="Text Box 70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31" name="Text Box 56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32" name="Text Box 78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33" name="Text Box 5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34" name="Text Box 70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35" name="Text Box 71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36" name="Text Box 70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37" name="Text Box 55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38" name="Text Box 71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39" name="Text Box 70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40" name="Text Box 56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41" name="Text Box 78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42" name="Text Box 55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43" name="Text Box 70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44" name="Text Box 71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211858</xdr:rowOff>
    </xdr:to>
    <xdr:sp macro="" textlink="">
      <xdr:nvSpPr>
        <xdr:cNvPr id="845" name="Text Box 70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13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846" name="Text Box 56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847" name="Text Box 78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848" name="Text Box 7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849" name="Text Box 70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850" name="Text Box 70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851" name="Text Box 56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852" name="Text Box 78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853" name="Text Box 70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54" name="Text Box 55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855" name="Text Box 70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56" name="Text Box 71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57" name="Text Box 70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858" name="Text Box 56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859" name="Text Box 7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60" name="Text Box 55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235480</xdr:rowOff>
    </xdr:to>
    <xdr:sp macro="" textlink="">
      <xdr:nvSpPr>
        <xdr:cNvPr id="861" name="Text Box 7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62" name="Text Box 7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63" name="Text Box 70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64" name="Text Box 5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65" name="Text Box 6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66" name="Text Box 54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67" name="Text Box 55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68" name="Text Box 58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69" name="Text Box 60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70" name="Text Box 6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71" name="Text Box 6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72" name="Text Box 6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73" name="Text Box 6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74" name="Text Box 7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75" name="Text Box 7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76" name="Text Box 54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77" name="Text Box 54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78" name="Text Box 70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79" name="Text Box 5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80" name="Text Box 71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81" name="Text Box 7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82" name="Text Box 56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83" name="Text Box 78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84" name="Text Box 55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85" name="Text Box 70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86" name="Text Box 71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87" name="Text Box 70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88" name="Text Box 56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89" name="Text Box 7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90" name="Text Box 55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91" name="Text Box 7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92" name="Text Box 7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93" name="Text Box 70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94" name="Text Box 56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95" name="Text Box 78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96" name="Text Box 5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97" name="Text Box 70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98" name="Text Box 71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899" name="Text Box 70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900" name="Text Box 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901" name="Text Box 78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902" name="Text Box 55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903" name="Text Box 70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904" name="Text Box 71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905" name="Text Box 70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906" name="Text Box 5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907" name="Text Box 71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908" name="Text Box 70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909" name="Text Box 56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910" name="Text Box 78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911" name="Text Box 55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912" name="Text Box 70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913" name="Text Box 71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914" name="Text Box 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915" name="Text Box 55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916" name="Text Box 71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917" name="Text Box 70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918" name="Text Box 56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919" name="Text Box 7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920" name="Text Box 55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921" name="Text Box 7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922" name="Text Box 7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211670</xdr:rowOff>
    </xdr:to>
    <xdr:sp macro="" textlink="">
      <xdr:nvSpPr>
        <xdr:cNvPr id="923" name="Text Box 70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4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924" name="Text Box 56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925" name="Text Box 78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926" name="Text Box 70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927" name="Text Box 70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928" name="Text Box 70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929" name="Text Box 56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930" name="Text Box 78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931" name="Text Box 7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32" name="Text Box 55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933" name="Text Box 70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34" name="Text Box 71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35" name="Text Box 70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936" name="Text Box 56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937" name="Text Box 78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38" name="Text Box 55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939" name="Text Box 70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40" name="Text Box 71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41" name="Text Box 7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42" name="Text Box 5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43" name="Text Box 6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44" name="Text Box 54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45" name="Text Box 55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46" name="Text Box 58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47" name="Text Box 60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48" name="Text Box 6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49" name="Text Box 67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50" name="Text Box 68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51" name="Text Box 69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52" name="Text Box 70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53" name="Text Box 71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54" name="Text Box 54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55" name="Text Box 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56" name="Text Box 70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57" name="Text Box 55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58" name="Text Box 71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59" name="Text Box 70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60" name="Text Box 5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61" name="Text Box 78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62" name="Text Box 55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63" name="Text Box 70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64" name="Text Box 71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65" name="Text Box 70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66" name="Text Box 56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67" name="Text Box 78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68" name="Text Box 55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69" name="Text Box 70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70" name="Text Box 71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71" name="Text Box 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72" name="Text Box 56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73" name="Text Box 78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74" name="Text Box 55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75" name="Text Box 70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76" name="Text Box 71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77" name="Text Box 70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78" name="Text Box 56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79" name="Text Box 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80" name="Text Box 55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81" name="Text Box 7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82" name="Text Box 7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83" name="Text Box 70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84" name="Text Box 55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85" name="Text Box 7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86" name="Text Box 70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87" name="Text Box 5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88" name="Text Box 78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89" name="Text Box 5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90" name="Text Box 70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91" name="Text Box 71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92" name="Text Box 70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93" name="Text Box 55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94" name="Text Box 71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95" name="Text Box 70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96" name="Text Box 56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97" name="Text Box 78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98" name="Text Box 55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999" name="Text Box 70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1000" name="Text Box 71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206273</xdr:rowOff>
    </xdr:to>
    <xdr:sp macro="" textlink="">
      <xdr:nvSpPr>
        <xdr:cNvPr id="1001" name="Text Box 7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9554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218586</xdr:rowOff>
    </xdr:to>
    <xdr:sp macro="" textlink="">
      <xdr:nvSpPr>
        <xdr:cNvPr id="1002" name="Text Box 55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218586</xdr:rowOff>
    </xdr:to>
    <xdr:sp macro="" textlink="">
      <xdr:nvSpPr>
        <xdr:cNvPr id="1003" name="Text Box 71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218586</xdr:rowOff>
    </xdr:to>
    <xdr:sp macro="" textlink="">
      <xdr:nvSpPr>
        <xdr:cNvPr id="1004" name="Text Box 70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218586</xdr:rowOff>
    </xdr:to>
    <xdr:sp macro="" textlink="">
      <xdr:nvSpPr>
        <xdr:cNvPr id="1005" name="Text Box 55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218586</xdr:rowOff>
    </xdr:to>
    <xdr:sp macro="" textlink="">
      <xdr:nvSpPr>
        <xdr:cNvPr id="1006" name="Text Box 71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218586</xdr:rowOff>
    </xdr:to>
    <xdr:sp macro="" textlink="">
      <xdr:nvSpPr>
        <xdr:cNvPr id="1007" name="Text Box 7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>
        <a:xfrm>
          <a:off x="12992100" y="11496675"/>
          <a:ext cx="76200" cy="22400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08" name="Text Box 5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09" name="Text Box 6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10" name="Text Box 54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11" name="Text Box 55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12" name="Text Box 58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13" name="Text Box 60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14" name="Text Box 6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15" name="Text Box 67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16" name="Text Box 68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17" name="Text Box 69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18" name="Text Box 70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19" name="Text Box 71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20" name="Text Box 54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21" name="Text Box 5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22" name="Text Box 70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23" name="Text Box 5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24" name="Text Box 78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25" name="Text Box 5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26" name="Text Box 70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27" name="Text Box 7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28" name="Text Box 7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29" name="Text Box 5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30" name="Text Box 78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31" name="Text Box 55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32" name="Text Box 70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33" name="Text Box 7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34" name="Text Box 7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35" name="Text Box 56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36" name="Text Box 7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37" name="Text Box 55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38" name="Text Box 7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39" name="Text Box 7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40" name="Text Box 70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41" name="Text Box 56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42" name="Text Box 7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43" name="Text Box 5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44" name="Text Box 7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45" name="Text Box 7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46" name="Text Box 70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47" name="Text Box 5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48" name="Text Box 78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49" name="Text Box 5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50" name="Text Box 70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51" name="Text Box 71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52" name="Text Box 70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53" name="Text Box 56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54" name="Text Box 78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55" name="Text Box 55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56" name="Text Box 70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57" name="Text Box 71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58" name="Text Box 7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59" name="Text Box 56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60" name="Text Box 78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61" name="Text Box 55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62" name="Text Box 70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63" name="Text Box 71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64" name="Text Box 7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65" name="Text Box 56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66" name="Text Box 7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67" name="Text Box 55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68" name="Text Box 7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69" name="Text Box 7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70" name="Text Box 70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71" name="Text Box 56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72" name="Text Box 7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73" name="Text Box 5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74" name="Text Box 70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75" name="Text Box 7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219353</xdr:rowOff>
    </xdr:to>
    <xdr:sp macro="" textlink="">
      <xdr:nvSpPr>
        <xdr:cNvPr id="1076" name="Text Box 70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63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077" name="Text Box 5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078" name="Text Box 6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079" name="Text Box 54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080" name="Text Box 55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081" name="Text Box 58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082" name="Text Box 60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083" name="Text Box 6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084" name="Text Box 67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085" name="Text Box 68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086" name="Text Box 69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087" name="Text Box 70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088" name="Text Box 7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089" name="Text Box 54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090" name="Text Box 54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091" name="Text Box 7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092" name="Text Box 56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093" name="Text Box 78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094" name="Text Box 55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095" name="Text Box 70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096" name="Text Box 7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097" name="Text Box 70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098" name="Text Box 56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099" name="Text Box 7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00" name="Text Box 55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01" name="Text Box 7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02" name="Text Box 7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03" name="Text Box 70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04" name="Text Box 5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05" name="Text Box 78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06" name="Text Box 5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07" name="Text Box 70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08" name="Text Box 7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09" name="Text Box 70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10" name="Text Box 56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11" name="Text Box 78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12" name="Text Box 55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13" name="Text Box 70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14" name="Text Box 71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15" name="Text Box 70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16" name="Text Box 56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17" name="Text Box 78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18" name="Text Box 55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19" name="Text Box 70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20" name="Text Box 71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21" name="Text Box 7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22" name="Text Box 56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23" name="Text Box 78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24" name="Text Box 55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25" name="Text Box 70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26" name="Text Box 71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27" name="Text Box 70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28" name="Text Box 56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29" name="Text Box 7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30" name="Text Box 55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31" name="Text Box 7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32" name="Text Box 7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33" name="Text Box 70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34" name="Text Box 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35" name="Text Box 78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36" name="Text Box 5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37" name="Text Box 70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38" name="Text Box 7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39" name="Text Box 70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40" name="Text Box 56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41" name="Text Box 78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42" name="Text Box 55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43" name="Text Box 70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44" name="Text Box 71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205066</xdr:rowOff>
    </xdr:to>
    <xdr:sp macro="" textlink="">
      <xdr:nvSpPr>
        <xdr:cNvPr id="1145" name="Text Box 70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0834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1146" name="Text Box 116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1147" name="Text Box 117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1148" name="Text Box 56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1149" name="Text Box 7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1150" name="Text Box 70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1151" name="Text Box 7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1152" name="Text Box 70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1153" name="Text Box 56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1154" name="Text Box 78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1155" name="Text Box 70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1156" name="Text Box 70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1157" name="Text Box 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1158" name="Text Box 78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1159" name="Text Box 70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1160" name="Text Box 56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1161" name="Text Box 78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1162" name="Text Box 70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1163" name="Text Box 70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1164" name="Text Box 70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1165" name="Text Box 56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1166" name="Text Box 7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1167" name="Text Box 70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1168" name="Text Box 7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1169" name="Text Box 56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1170" name="Text Box 78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230718</xdr:rowOff>
    </xdr:to>
    <xdr:sp macro="" textlink="">
      <xdr:nvSpPr>
        <xdr:cNvPr id="1171" name="Text Box 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399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1172" name="Text Box 116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1173" name="Text Box 117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1174" name="Text Box 5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1175" name="Text Box 78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1176" name="Text Box 70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1177" name="Text Box 70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1178" name="Text Box 7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1179" name="Text Box 56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1180" name="Text Box 78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1181" name="Text Box 7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1182" name="Text Box 70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1183" name="Text Box 56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1184" name="Text Box 78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1185" name="Text Box 70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1186" name="Text Box 56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1187" name="Text Box 78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1188" name="Text Box 7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1189" name="Text Box 70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1190" name="Text Box 70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1191" name="Text Box 56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1192" name="Text Box 78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1193" name="Text Box 70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1194" name="Text Box 70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1195" name="Text Box 56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1196" name="Text Box 7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227460</xdr:rowOff>
    </xdr:to>
    <xdr:sp macro="" textlink="">
      <xdr:nvSpPr>
        <xdr:cNvPr id="1197" name="Text Box 70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>
        <a:xfrm>
          <a:off x="12992100" y="2114550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1198" name="Text Box 116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1199" name="Text Box 117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1200" name="Text Box 56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1201" name="Text Box 78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1202" name="Text Box 70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1203" name="Text Box 70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1204" name="Text Box 70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1205" name="Text Box 56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1206" name="Text Box 7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1207" name="Text Box 70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1208" name="Text Box 7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1209" name="Text Box 56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1210" name="Text Box 78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1211" name="Text Box 7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1212" name="Text Box 56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1213" name="Text Box 78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1214" name="Text Box 70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1215" name="Text Box 70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1216" name="Text Box 70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1217" name="Text Box 5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1218" name="Text Box 78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1219" name="Text Box 70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1220" name="Text Box 70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1221" name="Text Box 56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1222" name="Text Box 78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201510</xdr:rowOff>
    </xdr:to>
    <xdr:sp macro="" textlink="">
      <xdr:nvSpPr>
        <xdr:cNvPr id="1223" name="Text Box 70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>
        <a:xfrm>
          <a:off x="12992100" y="21183600"/>
          <a:ext cx="76200" cy="20479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24" name="Text Box 1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26" name="Text Box 3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27" name="Text Box 4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228" name="Text Box 5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229" name="Text Box 6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234942</xdr:rowOff>
    </xdr:to>
    <xdr:sp macro="" textlink="">
      <xdr:nvSpPr>
        <xdr:cNvPr id="1230" name="Text Box 8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2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31" name="Text Box 9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32" name="Text Box 10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33" name="Text Box 11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34" name="Text Box 1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35" name="Text Box 13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36" name="Text Box 14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37" name="Text Box 15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38" name="Text Box 16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39" name="Text Box 4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40" name="Text Box 4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41" name="Text Box 4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42" name="Text Box 4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43" name="Text Box 4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44" name="Text Box 4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45" name="Text Box 4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46" name="Text Box 4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47" name="Text Box 4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48" name="Text Box 5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49" name="Text Box 5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50" name="Text Box 5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51" name="Text Box 5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252" name="Text Box 5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253" name="Text Box 5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254" name="Text Box 58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219478</xdr:rowOff>
    </xdr:to>
    <xdr:sp macro="" textlink="">
      <xdr:nvSpPr>
        <xdr:cNvPr id="1255" name="Text Box 59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75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256" name="Text Box 60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257" name="Text Box 6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234942</xdr:rowOff>
    </xdr:to>
    <xdr:sp macro="" textlink="">
      <xdr:nvSpPr>
        <xdr:cNvPr id="1258" name="Text Box 64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2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234942</xdr:rowOff>
    </xdr:to>
    <xdr:sp macro="" textlink="">
      <xdr:nvSpPr>
        <xdr:cNvPr id="1259" name="Text Box 65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22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260" name="Text Box 67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261" name="Text Box 68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262" name="Text Box 69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263" name="Text Box 70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264" name="Text Box 71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65" name="Text Box 80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66" name="Text Box 81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67" name="Text Box 8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68" name="Text Box 8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69" name="Text Box 84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70" name="Text Box 85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71" name="Text Box 86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72" name="Text Box 87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73" name="Text Box 88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74" name="Text Box 89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75" name="Text Box 90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76" name="Text Box 9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77" name="Text Box 9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78" name="Text Box 93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79" name="Text Box 94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80" name="Text Box 95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81" name="Text Box 96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82" name="Text Box 97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83" name="Text Box 98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84" name="Text Box 99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85" name="Text Box 100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86" name="Text Box 101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87" name="Text Box 10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88" name="Text Box 103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89" name="Text Box 104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90" name="Text Box 105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91" name="Text Box 106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92" name="Text Box 107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93" name="Text Box 108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94" name="Text Box 109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95" name="Text Box 110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96" name="Text Box 111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97" name="Text Box 11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98" name="Text Box 113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299" name="Text Box 114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300" name="Text Box 115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01" name="Text Box 5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02" name="Text Box 54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03" name="Text Box 70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219478</xdr:rowOff>
    </xdr:to>
    <xdr:sp macro="" textlink="">
      <xdr:nvSpPr>
        <xdr:cNvPr id="1304" name="Text Box 56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75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219478</xdr:rowOff>
    </xdr:to>
    <xdr:sp macro="" textlink="">
      <xdr:nvSpPr>
        <xdr:cNvPr id="1305" name="Text Box 7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75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306" name="Text Box 5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219478</xdr:rowOff>
    </xdr:to>
    <xdr:sp macro="" textlink="">
      <xdr:nvSpPr>
        <xdr:cNvPr id="1307" name="Text Box 7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275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308" name="Text Box 7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224241</xdr:rowOff>
    </xdr:to>
    <xdr:sp macro="" textlink="">
      <xdr:nvSpPr>
        <xdr:cNvPr id="1309" name="Text Box 70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10" name="Text Box 56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11" name="Text Box 78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12" name="Text Box 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13" name="Text Box 70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14" name="Text Box 7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15" name="Text Box 70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16" name="Text Box 56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17" name="Text Box 78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18" name="Text Box 55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19" name="Text Box 70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20" name="Text Box 71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21" name="Text Box 7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22" name="Text Box 56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23" name="Text Box 78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24" name="Text Box 55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25" name="Text Box 70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26" name="Text Box 71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27" name="Text Box 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28" name="Text Box 56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29" name="Text Box 7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30" name="Text Box 55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31" name="Text Box 7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32" name="Text Box 7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33" name="Text Box 70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34" name="Text Box 56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35" name="Text Box 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36" name="Text Box 5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37" name="Text Box 7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38" name="Text Box 7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39" name="Text Box 70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40" name="Text Box 56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41" name="Text Box 78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42" name="Text Box 5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43" name="Text Box 70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44" name="Text Box 71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45" name="Text Box 70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46" name="Text Box 56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47" name="Text Box 78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48" name="Text Box 55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49" name="Text Box 70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50" name="Text Box 71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51" name="Text Box 7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52" name="Text Box 56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53" name="Text Box 78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54" name="Text Box 55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55" name="Text Box 70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56" name="Text Box 7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57" name="Text Box 7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58" name="Text Box 56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59" name="Text Box 7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60" name="Text Box 55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61" name="Text Box 7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62" name="Text Box 7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215892</xdr:rowOff>
    </xdr:to>
    <xdr:sp macro="" textlink="">
      <xdr:nvSpPr>
        <xdr:cNvPr id="1363" name="Text Box 70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1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224240</xdr:rowOff>
    </xdr:to>
    <xdr:sp macro="" textlink="">
      <xdr:nvSpPr>
        <xdr:cNvPr id="1364" name="Text Box 55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224240</xdr:rowOff>
    </xdr:to>
    <xdr:sp macro="" textlink="">
      <xdr:nvSpPr>
        <xdr:cNvPr id="1365" name="Text Box 71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224240</xdr:rowOff>
    </xdr:to>
    <xdr:sp macro="" textlink="">
      <xdr:nvSpPr>
        <xdr:cNvPr id="1366" name="Text Box 70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224240</xdr:rowOff>
    </xdr:to>
    <xdr:sp macro="" textlink="">
      <xdr:nvSpPr>
        <xdr:cNvPr id="1367" name="Text Box 55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224240</xdr:rowOff>
    </xdr:to>
    <xdr:sp macro="" textlink="">
      <xdr:nvSpPr>
        <xdr:cNvPr id="1368" name="Text Box 7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224240</xdr:rowOff>
    </xdr:to>
    <xdr:sp macro="" textlink="">
      <xdr:nvSpPr>
        <xdr:cNvPr id="1369" name="Text Box 70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75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370" name="Text Box 75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371" name="Text Box 76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372" name="Text Box 77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373" name="Text Box 79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233100</xdr:rowOff>
    </xdr:to>
    <xdr:sp macro="" textlink="">
      <xdr:nvSpPr>
        <xdr:cNvPr id="1374" name="Text Box 116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233100</xdr:rowOff>
    </xdr:to>
    <xdr:sp macro="" textlink="">
      <xdr:nvSpPr>
        <xdr:cNvPr id="1375" name="Text Box 117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233100</xdr:rowOff>
    </xdr:to>
    <xdr:sp macro="" textlink="">
      <xdr:nvSpPr>
        <xdr:cNvPr id="1376" name="Text Box 56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233100</xdr:rowOff>
    </xdr:to>
    <xdr:sp macro="" textlink="">
      <xdr:nvSpPr>
        <xdr:cNvPr id="1377" name="Text Box 78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378" name="Text Box 55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379" name="Text Box 71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380" name="Text Box 70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233100</xdr:rowOff>
    </xdr:to>
    <xdr:sp macro="" textlink="">
      <xdr:nvSpPr>
        <xdr:cNvPr id="1381" name="Text Box 7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382" name="Text Box 5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383" name="Text Box 71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384" name="Text Box 70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233100</xdr:rowOff>
    </xdr:to>
    <xdr:sp macro="" textlink="">
      <xdr:nvSpPr>
        <xdr:cNvPr id="1385" name="Text Box 70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386" name="Text Box 5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387" name="Text Box 71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388" name="Text Box 70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389" name="Text Box 55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390" name="Text Box 71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391" name="Text Box 7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233100</xdr:rowOff>
    </xdr:to>
    <xdr:sp macro="" textlink="">
      <xdr:nvSpPr>
        <xdr:cNvPr id="1392" name="Text Box 70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233100</xdr:rowOff>
    </xdr:to>
    <xdr:sp macro="" textlink="">
      <xdr:nvSpPr>
        <xdr:cNvPr id="1393" name="Text Box 5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233100</xdr:rowOff>
    </xdr:to>
    <xdr:sp macro="" textlink="">
      <xdr:nvSpPr>
        <xdr:cNvPr id="1394" name="Text Box 78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233100</xdr:rowOff>
    </xdr:to>
    <xdr:sp macro="" textlink="">
      <xdr:nvSpPr>
        <xdr:cNvPr id="1395" name="Text Box 70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396" name="Text Box 5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397" name="Text Box 71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398" name="Text Box 70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399" name="Text Box 55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400" name="Text Box 7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401" name="Text Box 7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402" name="Text Box 5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03" name="Text Box 70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404" name="Text Box 7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405" name="Text Box 70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06" name="Text Box 56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07" name="Text Box 78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408" name="Text Box 55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09" name="Text Box 70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410" name="Text Box 7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411" name="Text Box 7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12" name="Text Box 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13" name="Text Box 71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14" name="Text Box 70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15" name="Text Box 55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16" name="Text Box 71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17" name="Text Box 7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18" name="Text Box 55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19" name="Text Box 71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20" name="Text Box 70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21" name="Text Box 55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22" name="Text Box 7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23" name="Text Box 70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24" name="Text Box 55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25" name="Text Box 7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26" name="Text Box 70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27" name="Text Box 55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28" name="Text Box 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29" name="Text Box 70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30" name="Text Box 55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233100</xdr:rowOff>
    </xdr:to>
    <xdr:sp macro="" textlink="">
      <xdr:nvSpPr>
        <xdr:cNvPr id="1431" name="Text Box 7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32" name="Text Box 7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33" name="Text Box 70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233100</xdr:rowOff>
    </xdr:to>
    <xdr:sp macro="" textlink="">
      <xdr:nvSpPr>
        <xdr:cNvPr id="1434" name="Text Box 56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233100</xdr:rowOff>
    </xdr:to>
    <xdr:sp macro="" textlink="">
      <xdr:nvSpPr>
        <xdr:cNvPr id="1435" name="Text Box 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36" name="Text Box 5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233100</xdr:rowOff>
    </xdr:to>
    <xdr:sp macro="" textlink="">
      <xdr:nvSpPr>
        <xdr:cNvPr id="1437" name="Text Box 7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38" name="Text Box 7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39" name="Text Box 70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40" name="Text Box 56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41" name="Text Box 78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42" name="Text Box 70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43" name="Text Box 70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44" name="Text Box 70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45" name="Text Box 56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46" name="Text Box 78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47" name="Text Box 7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448" name="Text Box 55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49" name="Text Box 70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450" name="Text Box 71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451" name="Text Box 7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52" name="Text Box 56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53" name="Text Box 78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454" name="Text Box 55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55" name="Text Box 70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456" name="Text Box 7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457" name="Text Box 7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233100</xdr:rowOff>
    </xdr:to>
    <xdr:sp macro="" textlink="">
      <xdr:nvSpPr>
        <xdr:cNvPr id="1458" name="Text Box 56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233100</xdr:rowOff>
    </xdr:to>
    <xdr:sp macro="" textlink="">
      <xdr:nvSpPr>
        <xdr:cNvPr id="1459" name="Text Box 7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233100</xdr:rowOff>
    </xdr:to>
    <xdr:sp macro="" textlink="">
      <xdr:nvSpPr>
        <xdr:cNvPr id="1460" name="Text Box 70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233100</xdr:rowOff>
    </xdr:to>
    <xdr:sp macro="" textlink="">
      <xdr:nvSpPr>
        <xdr:cNvPr id="1461" name="Text Box 7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233100</xdr:rowOff>
    </xdr:to>
    <xdr:sp macro="" textlink="">
      <xdr:nvSpPr>
        <xdr:cNvPr id="1462" name="Text Box 70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233100</xdr:rowOff>
    </xdr:to>
    <xdr:sp macro="" textlink="">
      <xdr:nvSpPr>
        <xdr:cNvPr id="1463" name="Text Box 5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233100</xdr:rowOff>
    </xdr:to>
    <xdr:sp macro="" textlink="">
      <xdr:nvSpPr>
        <xdr:cNvPr id="1464" name="Text Box 78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233100</xdr:rowOff>
    </xdr:to>
    <xdr:sp macro="" textlink="">
      <xdr:nvSpPr>
        <xdr:cNvPr id="1465" name="Text Box 70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66" name="Text Box 5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233100</xdr:rowOff>
    </xdr:to>
    <xdr:sp macro="" textlink="">
      <xdr:nvSpPr>
        <xdr:cNvPr id="1467" name="Text Box 7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68" name="Text Box 7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69" name="Text Box 70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233100</xdr:rowOff>
    </xdr:to>
    <xdr:sp macro="" textlink="">
      <xdr:nvSpPr>
        <xdr:cNvPr id="1470" name="Text Box 56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233100</xdr:rowOff>
    </xdr:to>
    <xdr:sp macro="" textlink="">
      <xdr:nvSpPr>
        <xdr:cNvPr id="1471" name="Text Box 78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72" name="Text Box 5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233100</xdr:rowOff>
    </xdr:to>
    <xdr:sp macro="" textlink="">
      <xdr:nvSpPr>
        <xdr:cNvPr id="1473" name="Text Box 70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6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74" name="Text Box 71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475" name="Text Box 70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76" name="Text Box 56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77" name="Text Box 78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78" name="Text Box 70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79" name="Text Box 70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80" name="Text Box 70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81" name="Text Box 56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82" name="Text Box 78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83" name="Text Box 70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484" name="Text Box 55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85" name="Text Box 70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486" name="Text Box 71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487" name="Text Box 7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88" name="Text Box 56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89" name="Text Box 7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490" name="Text Box 55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209288</xdr:rowOff>
    </xdr:to>
    <xdr:sp macro="" textlink="">
      <xdr:nvSpPr>
        <xdr:cNvPr id="1491" name="Text Box 7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2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492" name="Text Box 7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493" name="Text Box 70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494" name="Text Box 5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495" name="Text Box 6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496" name="Text Box 54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497" name="Text Box 55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498" name="Text Box 58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499" name="Text Box 60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00" name="Text Box 62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01" name="Text Box 67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02" name="Text Box 68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03" name="Text Box 69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04" name="Text Box 70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05" name="Text Box 71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06" name="Text Box 54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07" name="Text Box 54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08" name="Text Box 70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09" name="Text Box 55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10" name="Text Box 71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11" name="Text Box 7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12" name="Text Box 56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13" name="Text Box 78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14" name="Text Box 55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15" name="Text Box 70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16" name="Text Box 71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17" name="Text Box 70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18" name="Text Box 56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19" name="Text Box 7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20" name="Text Box 55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21" name="Text Box 7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22" name="Text Box 7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23" name="Text Box 70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24" name="Text Box 56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25" name="Text Box 78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26" name="Text Box 5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27" name="Text Box 70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28" name="Text Box 71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29" name="Text Box 70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30" name="Text Box 56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31" name="Text Box 78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32" name="Text Box 55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33" name="Text Box 70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34" name="Text Box 71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35" name="Text Box 70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36" name="Text Box 5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37" name="Text Box 71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38" name="Text Box 70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39" name="Text Box 56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40" name="Text Box 78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41" name="Text Box 55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42" name="Text Box 70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43" name="Text Box 7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44" name="Text Box 70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45" name="Text Box 55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46" name="Text Box 71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47" name="Text Box 70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48" name="Text Box 56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49" name="Text Box 7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50" name="Text Box 55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51" name="Text Box 7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52" name="Text Box 7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214050</xdr:rowOff>
    </xdr:to>
    <xdr:sp macro="" textlink="">
      <xdr:nvSpPr>
        <xdr:cNvPr id="1553" name="Text Box 70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225957</xdr:rowOff>
    </xdr:to>
    <xdr:sp macro="" textlink="">
      <xdr:nvSpPr>
        <xdr:cNvPr id="1554" name="Text Box 56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923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225957</xdr:rowOff>
    </xdr:to>
    <xdr:sp macro="" textlink="">
      <xdr:nvSpPr>
        <xdr:cNvPr id="1555" name="Text Box 78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923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225957</xdr:rowOff>
    </xdr:to>
    <xdr:sp macro="" textlink="">
      <xdr:nvSpPr>
        <xdr:cNvPr id="1556" name="Text Box 70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923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225957</xdr:rowOff>
    </xdr:to>
    <xdr:sp macro="" textlink="">
      <xdr:nvSpPr>
        <xdr:cNvPr id="1557" name="Text Box 70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923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225957</xdr:rowOff>
    </xdr:to>
    <xdr:sp macro="" textlink="">
      <xdr:nvSpPr>
        <xdr:cNvPr id="1558" name="Text Box 70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923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225957</xdr:rowOff>
    </xdr:to>
    <xdr:sp macro="" textlink="">
      <xdr:nvSpPr>
        <xdr:cNvPr id="1559" name="Text Box 56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923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225957</xdr:rowOff>
    </xdr:to>
    <xdr:sp macro="" textlink="">
      <xdr:nvSpPr>
        <xdr:cNvPr id="1560" name="Text Box 78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923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225957</xdr:rowOff>
    </xdr:to>
    <xdr:sp macro="" textlink="">
      <xdr:nvSpPr>
        <xdr:cNvPr id="1561" name="Text Box 7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923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62" name="Text Box 55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225957</xdr:rowOff>
    </xdr:to>
    <xdr:sp macro="" textlink="">
      <xdr:nvSpPr>
        <xdr:cNvPr id="1563" name="Text Box 70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923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64" name="Text Box 71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65" name="Text Box 70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225957</xdr:rowOff>
    </xdr:to>
    <xdr:sp macro="" textlink="">
      <xdr:nvSpPr>
        <xdr:cNvPr id="1566" name="Text Box 56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923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225957</xdr:rowOff>
    </xdr:to>
    <xdr:sp macro="" textlink="">
      <xdr:nvSpPr>
        <xdr:cNvPr id="1567" name="Text Box 78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923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68" name="Text Box 55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225957</xdr:rowOff>
    </xdr:to>
    <xdr:sp macro="" textlink="">
      <xdr:nvSpPr>
        <xdr:cNvPr id="1569" name="Text Box 70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923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70" name="Text Box 7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71" name="Text Box 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72" name="Text Box 5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73" name="Text Box 6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74" name="Text Box 54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75" name="Text Box 55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76" name="Text Box 58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77" name="Text Box 60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78" name="Text Box 62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79" name="Text Box 67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80" name="Text Box 68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81" name="Text Box 69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82" name="Text Box 70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83" name="Text Box 71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84" name="Text Box 54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85" name="Text Box 5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86" name="Text Box 70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87" name="Text Box 55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88" name="Text Box 71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89" name="Text Box 70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90" name="Text Box 56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91" name="Text Box 78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92" name="Text Box 55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93" name="Text Box 70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94" name="Text Box 71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95" name="Text Box 70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96" name="Text Box 56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97" name="Text Box 78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98" name="Text Box 55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599" name="Text Box 70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00" name="Text Box 71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01" name="Text Box 7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02" name="Text Box 56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03" name="Text Box 78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04" name="Text Box 55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05" name="Text Box 70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06" name="Text Box 71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07" name="Text Box 70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08" name="Text Box 56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09" name="Text Box 7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10" name="Text Box 55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11" name="Text Box 7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12" name="Text Box 7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13" name="Text Box 70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14" name="Text Box 55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15" name="Text Box 71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16" name="Text Box 70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17" name="Text Box 5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18" name="Text Box 78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19" name="Text Box 55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20" name="Text Box 70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21" name="Text Box 71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22" name="Text Box 70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23" name="Text Box 55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24" name="Text Box 71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25" name="Text Box 70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26" name="Text Box 56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27" name="Text Box 78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28" name="Text Box 55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29" name="Text Box 70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30" name="Text Box 71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235483</xdr:rowOff>
    </xdr:to>
    <xdr:sp macro="" textlink="">
      <xdr:nvSpPr>
        <xdr:cNvPr id="1631" name="Text Box 7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8763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32" name="Text Box 5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33" name="Text Box 6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34" name="Text Box 54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35" name="Text Box 55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36" name="Text Box 58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37" name="Text Box 60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38" name="Text Box 62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39" name="Text Box 67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40" name="Text Box 68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41" name="Text Box 69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42" name="Text Box 70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43" name="Text Box 71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44" name="Text Box 54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45" name="Text Box 5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46" name="Text Box 70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47" name="Text Box 5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48" name="Text Box 78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49" name="Text Box 55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50" name="Text Box 70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51" name="Text Box 71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52" name="Text Box 70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53" name="Text Box 56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54" name="Text Box 78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55" name="Text Box 55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56" name="Text Box 70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57" name="Text Box 71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58" name="Text Box 70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59" name="Text Box 56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60" name="Text Box 78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61" name="Text Box 55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62" name="Text Box 70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63" name="Text Box 71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64" name="Text Box 70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65" name="Text Box 56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66" name="Text Box 78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67" name="Text Box 55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68" name="Text Box 70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69" name="Text Box 71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70" name="Text Box 70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71" name="Text Box 56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72" name="Text Box 78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73" name="Text Box 55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74" name="Text Box 70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75" name="Text Box 71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76" name="Text Box 70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77" name="Text Box 5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78" name="Text Box 78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79" name="Text Box 55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80" name="Text Box 70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81" name="Text Box 71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82" name="Text Box 70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83" name="Text Box 56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84" name="Text Box 78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85" name="Text Box 55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86" name="Text Box 70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87" name="Text Box 71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88" name="Text Box 70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89" name="Text Box 56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90" name="Text Box 78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91" name="Text Box 55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92" name="Text Box 70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93" name="Text Box 7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94" name="Text Box 70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95" name="Text Box 56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96" name="Text Box 78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97" name="Text Box 55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98" name="Text Box 70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699" name="Text Box 71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214051</xdr:rowOff>
    </xdr:to>
    <xdr:sp macro="" textlink="">
      <xdr:nvSpPr>
        <xdr:cNvPr id="1700" name="Text Box 70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733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01" name="Text Box 1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02" name="Text Box 2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03" name="Text Box 3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04" name="Text Box 4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05" name="Text Box 5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06" name="Text Box 6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227676</xdr:rowOff>
    </xdr:to>
    <xdr:sp macro="" textlink="">
      <xdr:nvSpPr>
        <xdr:cNvPr id="1707" name="Text Box 8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29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08" name="Text Box 9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09" name="Text Box 10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10" name="Text Box 11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11" name="Text Box 12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12" name="Text Box 13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13" name="Text Box 14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15" name="Text Box 16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16" name="Text Box 41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17" name="Text Box 42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18" name="Text Box 4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19" name="Text Box 44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20" name="Text Box 45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21" name="Text Box 46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22" name="Text Box 47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23" name="Text Box 48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24" name="Text Box 49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25" name="Text Box 50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26" name="Text Box 5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27" name="Text Box 52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28" name="Text Box 53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29" name="Text Box 54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30" name="Text Box 55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31" name="Text Box 58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212212</xdr:rowOff>
    </xdr:to>
    <xdr:sp macro="" textlink="">
      <xdr:nvSpPr>
        <xdr:cNvPr id="1732" name="Text Box 59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42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33" name="Text Box 60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34" name="Text Box 62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227676</xdr:rowOff>
    </xdr:to>
    <xdr:sp macro="" textlink="">
      <xdr:nvSpPr>
        <xdr:cNvPr id="1735" name="Text Box 6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29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227676</xdr:rowOff>
    </xdr:to>
    <xdr:sp macro="" textlink="">
      <xdr:nvSpPr>
        <xdr:cNvPr id="1736" name="Text Box 6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2967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37" name="Text Box 67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38" name="Text Box 68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39" name="Text Box 69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40" name="Text Box 70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41" name="Text Box 71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42" name="Text Box 80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43" name="Text Box 81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44" name="Text Box 82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45" name="Text Box 83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46" name="Text Box 84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47" name="Text Box 85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48" name="Text Box 86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49" name="Text Box 87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50" name="Text Box 88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51" name="Text Box 89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52" name="Text Box 90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53" name="Text Box 91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54" name="Text Box 92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55" name="Text Box 93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56" name="Text Box 94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57" name="Text Box 95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58" name="Text Box 96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59" name="Text Box 97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60" name="Text Box 98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61" name="Text Box 99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62" name="Text Box 100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63" name="Text Box 101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64" name="Text Box 102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65" name="Text Box 103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66" name="Text Box 104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67" name="Text Box 105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68" name="Text Box 106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69" name="Text Box 107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70" name="Text Box 108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71" name="Text Box 109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72" name="Text Box 110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73" name="Text Box 111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74" name="Text Box 112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75" name="Text Box 113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76" name="Text Box 11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77" name="Text Box 115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78" name="Text Box 54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79" name="Text Box 54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80" name="Text Box 70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212212</xdr:rowOff>
    </xdr:to>
    <xdr:sp macro="" textlink="">
      <xdr:nvSpPr>
        <xdr:cNvPr id="1781" name="Text Box 56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42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212212</xdr:rowOff>
    </xdr:to>
    <xdr:sp macro="" textlink="">
      <xdr:nvSpPr>
        <xdr:cNvPr id="1782" name="Text Box 78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42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83" name="Text Box 55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212212</xdr:rowOff>
    </xdr:to>
    <xdr:sp macro="" textlink="">
      <xdr:nvSpPr>
        <xdr:cNvPr id="1784" name="Text Box 70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420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85" name="Text Box 71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216975</xdr:rowOff>
    </xdr:to>
    <xdr:sp macro="" textlink="">
      <xdr:nvSpPr>
        <xdr:cNvPr id="1786" name="Text Box 70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87" name="Text Box 5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88" name="Text Box 78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89" name="Text Box 55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90" name="Text Box 70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91" name="Text Box 71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92" name="Text Box 70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93" name="Text Box 56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94" name="Text Box 78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95" name="Text Box 55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96" name="Text Box 70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97" name="Text Box 71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98" name="Text Box 70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799" name="Text Box 56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00" name="Text Box 78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01" name="Text Box 55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02" name="Text Box 70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03" name="Text Box 71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04" name="Text Box 70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05" name="Text Box 56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06" name="Text Box 78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07" name="Text Box 55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08" name="Text Box 70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09" name="Text Box 71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10" name="Text Box 70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11" name="Text Box 56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12" name="Text Box 78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13" name="Text Box 55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14" name="Text Box 70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15" name="Text Box 71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16" name="Text Box 70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17" name="Text Box 5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18" name="Text Box 78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19" name="Text Box 55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20" name="Text Box 70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21" name="Text Box 71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22" name="Text Box 70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23" name="Text Box 56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24" name="Text Box 78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25" name="Text Box 55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26" name="Text Box 70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27" name="Text Box 71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28" name="Text Box 70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29" name="Text Box 56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30" name="Text Box 78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31" name="Text Box 55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32" name="Text Box 70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33" name="Text Box 71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34" name="Text Box 70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35" name="Text Box 56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36" name="Text Box 78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37" name="Text Box 55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38" name="Text Box 70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39" name="Text Box 71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216263</xdr:rowOff>
    </xdr:to>
    <xdr:sp macro="" textlink="">
      <xdr:nvSpPr>
        <xdr:cNvPr id="1840" name="Text Box 70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25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216974</xdr:rowOff>
    </xdr:to>
    <xdr:sp macro="" textlink="">
      <xdr:nvSpPr>
        <xdr:cNvPr id="1841" name="Text Box 55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216974</xdr:rowOff>
    </xdr:to>
    <xdr:sp macro="" textlink="">
      <xdr:nvSpPr>
        <xdr:cNvPr id="1842" name="Text Box 7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216974</xdr:rowOff>
    </xdr:to>
    <xdr:sp macro="" textlink="">
      <xdr:nvSpPr>
        <xdr:cNvPr id="1843" name="Text Box 70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216974</xdr:rowOff>
    </xdr:to>
    <xdr:sp macro="" textlink="">
      <xdr:nvSpPr>
        <xdr:cNvPr id="1844" name="Text Box 55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216974</xdr:rowOff>
    </xdr:to>
    <xdr:sp macro="" textlink="">
      <xdr:nvSpPr>
        <xdr:cNvPr id="1845" name="Text Box 71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216974</xdr:rowOff>
    </xdr:to>
    <xdr:sp macro="" textlink="">
      <xdr:nvSpPr>
        <xdr:cNvPr id="1846" name="Text Box 70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>
        <a:xfrm>
          <a:off x="12992100" y="12658725"/>
          <a:ext cx="76200" cy="218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47" name="Text Box 1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48" name="Text Box 2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49" name="Text Box 3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50" name="Text Box 4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851" name="Text Box 5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852" name="Text Box 6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227672</xdr:rowOff>
    </xdr:to>
    <xdr:sp macro="" textlink="">
      <xdr:nvSpPr>
        <xdr:cNvPr id="1853" name="Text Box 8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095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54" name="Text Box 9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55" name="Text Box 10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56" name="Text Box 11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57" name="Text Box 12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58" name="Text Box 13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59" name="Text Box 14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60" name="Text Box 15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61" name="Text Box 16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62" name="Text Box 4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63" name="Text Box 4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64" name="Text Box 4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65" name="Text Box 4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66" name="Text Box 4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67" name="Text Box 4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68" name="Text Box 4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69" name="Text Box 4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70" name="Text Box 4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71" name="Text Box 5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72" name="Text Box 5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73" name="Text Box 5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74" name="Text Box 5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875" name="Text Box 5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876" name="Text Box 5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877" name="Text Box 58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212208</xdr:rowOff>
    </xdr:to>
    <xdr:sp macro="" textlink="">
      <xdr:nvSpPr>
        <xdr:cNvPr id="1878" name="Text Box 59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48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879" name="Text Box 60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880" name="Text Box 62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227672</xdr:rowOff>
    </xdr:to>
    <xdr:sp macro="" textlink="">
      <xdr:nvSpPr>
        <xdr:cNvPr id="1881" name="Text Box 64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095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227672</xdr:rowOff>
    </xdr:to>
    <xdr:sp macro="" textlink="">
      <xdr:nvSpPr>
        <xdr:cNvPr id="1882" name="Text Box 65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095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883" name="Text Box 67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884" name="Text Box 68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885" name="Text Box 69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886" name="Text Box 70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887" name="Text Box 71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88" name="Text Box 80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89" name="Text Box 81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90" name="Text Box 82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91" name="Text Box 83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92" name="Text Box 84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93" name="Text Box 85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94" name="Text Box 86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95" name="Text Box 87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96" name="Text Box 88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97" name="Text Box 89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98" name="Text Box 90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899" name="Text Box 91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00" name="Text Box 92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01" name="Text Box 93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02" name="Text Box 94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03" name="Text Box 95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04" name="Text Box 96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05" name="Text Box 97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06" name="Text Box 98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07" name="Text Box 99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08" name="Text Box 100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09" name="Text Box 101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10" name="Text Box 102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11" name="Text Box 103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12" name="Text Box 104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13" name="Text Box 105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14" name="Text Box 106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15" name="Text Box 107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16" name="Text Box 108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17" name="Text Box 109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18" name="Text Box 110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19" name="Text Box 111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20" name="Text Box 112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21" name="Text Box 11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22" name="Text Box 114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23" name="Text Box 115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24" name="Text Box 54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25" name="Text Box 5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26" name="Text Box 70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212208</xdr:rowOff>
    </xdr:to>
    <xdr:sp macro="" textlink="">
      <xdr:nvSpPr>
        <xdr:cNvPr id="1927" name="Text Box 5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48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212208</xdr:rowOff>
    </xdr:to>
    <xdr:sp macro="" textlink="">
      <xdr:nvSpPr>
        <xdr:cNvPr id="1928" name="Text Box 78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48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29" name="Text Box 55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212208</xdr:rowOff>
    </xdr:to>
    <xdr:sp macro="" textlink="">
      <xdr:nvSpPr>
        <xdr:cNvPr id="1930" name="Text Box 70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48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31" name="Text Box 71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32" name="Text Box 70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33" name="Text Box 56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34" name="Text Box 78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35" name="Text Box 55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36" name="Text Box 70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37" name="Text Box 71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38" name="Text Box 70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39" name="Text Box 56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40" name="Text Box 78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41" name="Text Box 55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42" name="Text Box 70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43" name="Text Box 71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44" name="Text Box 70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45" name="Text Box 56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46" name="Text Box 78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47" name="Text Box 55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48" name="Text Box 70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49" name="Text Box 71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50" name="Text Box 70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51" name="Text Box 56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52" name="Text Box 78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53" name="Text Box 55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54" name="Text Box 70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55" name="Text Box 71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56" name="Text Box 70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57" name="Text Box 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58" name="Text Box 78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59" name="Text Box 55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60" name="Text Box 70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61" name="Text Box 71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62" name="Text Box 70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63" name="Text Box 56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64" name="Text Box 78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65" name="Text Box 55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66" name="Text Box 70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67" name="Text Box 71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68" name="Text Box 70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69" name="Text Box 56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70" name="Text Box 78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71" name="Text Box 55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72" name="Text Box 70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73" name="Text Box 71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74" name="Text Box 70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75" name="Text Box 56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76" name="Text Box 78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77" name="Text Box 55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78" name="Text Box 70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79" name="Text Box 71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80" name="Text Box 70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81" name="Text Box 56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82" name="Text Box 78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83" name="Text Box 55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84" name="Text Box 70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85" name="Text Box 71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86" name="Text Box 70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216970</xdr:rowOff>
    </xdr:to>
    <xdr:sp macro="" textlink="">
      <xdr:nvSpPr>
        <xdr:cNvPr id="1987" name="Text Box 55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216970</xdr:rowOff>
    </xdr:to>
    <xdr:sp macro="" textlink="">
      <xdr:nvSpPr>
        <xdr:cNvPr id="1988" name="Text Box 71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216970</xdr:rowOff>
    </xdr:to>
    <xdr:sp macro="" textlink="">
      <xdr:nvSpPr>
        <xdr:cNvPr id="1989" name="Text Box 70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216970</xdr:rowOff>
    </xdr:to>
    <xdr:sp macro="" textlink="">
      <xdr:nvSpPr>
        <xdr:cNvPr id="1990" name="Text Box 55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216970</xdr:rowOff>
    </xdr:to>
    <xdr:sp macro="" textlink="">
      <xdr:nvSpPr>
        <xdr:cNvPr id="1991" name="Text Box 71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216970</xdr:rowOff>
    </xdr:to>
    <xdr:sp macro="" textlink="">
      <xdr:nvSpPr>
        <xdr:cNvPr id="1992" name="Text Box 70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93" name="Text Box 1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94" name="Text Box 2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95" name="Text Box 3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1996" name="Text Box 4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97" name="Text Box 5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1998" name="Text Box 6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227672</xdr:rowOff>
    </xdr:to>
    <xdr:sp macro="" textlink="">
      <xdr:nvSpPr>
        <xdr:cNvPr id="1999" name="Text Box 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095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00" name="Text Box 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01" name="Text Box 1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02" name="Text Box 1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03" name="Text Box 1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04" name="Text Box 1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05" name="Text Box 1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06" name="Text Box 1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07" name="Text Box 1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08" name="Text Box 41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09" name="Text Box 42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10" name="Text Box 43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11" name="Text Box 44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12" name="Text Box 45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13" name="Text Box 46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14" name="Text Box 47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15" name="Text Box 48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16" name="Text Box 49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17" name="Text Box 50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18" name="Text Box 51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19" name="Text Box 52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20" name="Text Box 53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21" name="Text Box 54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22" name="Text Box 55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23" name="Text Box 58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212208</xdr:rowOff>
    </xdr:to>
    <xdr:sp macro="" textlink="">
      <xdr:nvSpPr>
        <xdr:cNvPr id="2024" name="Text Box 59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48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25" name="Text Box 60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26" name="Text Box 62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227672</xdr:rowOff>
    </xdr:to>
    <xdr:sp macro="" textlink="">
      <xdr:nvSpPr>
        <xdr:cNvPr id="2027" name="Text Box 64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095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227672</xdr:rowOff>
    </xdr:to>
    <xdr:sp macro="" textlink="">
      <xdr:nvSpPr>
        <xdr:cNvPr id="2028" name="Text Box 65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30952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29" name="Text Box 67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30" name="Text Box 68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31" name="Text Box 69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32" name="Text Box 70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33" name="Text Box 71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34" name="Text Box 80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35" name="Text Box 81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36" name="Text Box 82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37" name="Text Box 83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38" name="Text Box 84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39" name="Text Box 85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40" name="Text Box 86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41" name="Text Box 87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42" name="Text Box 88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43" name="Text Box 89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44" name="Text Box 90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45" name="Text Box 91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46" name="Text Box 92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47" name="Text Box 93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48" name="Text Box 94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49" name="Text Box 95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50" name="Text Box 96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51" name="Text Box 97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52" name="Text Box 98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53" name="Text Box 99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54" name="Text Box 100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55" name="Text Box 101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56" name="Text Box 102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57" name="Text Box 10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58" name="Text Box 104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59" name="Text Box 105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60" name="Text Box 106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61" name="Text Box 107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62" name="Text Box 108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63" name="Text Box 109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64" name="Text Box 110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65" name="Text Box 111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66" name="Text Box 112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67" name="Text Box 11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68" name="Text Box 114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69" name="Text Box 115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70" name="Text Box 54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71" name="Text Box 54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72" name="Text Box 70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212208</xdr:rowOff>
    </xdr:to>
    <xdr:sp macro="" textlink="">
      <xdr:nvSpPr>
        <xdr:cNvPr id="2073" name="Text Box 56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48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212208</xdr:rowOff>
    </xdr:to>
    <xdr:sp macro="" textlink="">
      <xdr:nvSpPr>
        <xdr:cNvPr id="2074" name="Text Box 78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48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75" name="Text Box 55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212208</xdr:rowOff>
    </xdr:to>
    <xdr:sp macro="" textlink="">
      <xdr:nvSpPr>
        <xdr:cNvPr id="2076" name="Text Box 70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548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77" name="Text Box 7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216971</xdr:rowOff>
    </xdr:to>
    <xdr:sp macro="" textlink="">
      <xdr:nvSpPr>
        <xdr:cNvPr id="2078" name="Text Box 7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1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79" name="Text Box 56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80" name="Text Box 78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81" name="Text Box 55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82" name="Text Box 70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83" name="Text Box 71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84" name="Text Box 70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85" name="Text Box 56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86" name="Text Box 78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87" name="Text Box 55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88" name="Text Box 70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89" name="Text Box 71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90" name="Text Box 70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91" name="Text Box 56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92" name="Text Box 78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93" name="Text Box 55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94" name="Text Box 70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95" name="Text Box 71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96" name="Text Box 70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97" name="Text Box 5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98" name="Text Box 78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099" name="Text Box 55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00" name="Text Box 70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01" name="Text Box 71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02" name="Text Box 70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03" name="Text Box 56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04" name="Text Box 78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05" name="Text Box 55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06" name="Text Box 70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07" name="Text Box 71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08" name="Text Box 70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09" name="Text Box 56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10" name="Text Box 78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11" name="Text Box 55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12" name="Text Box 70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13" name="Text Box 71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14" name="Text Box 70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15" name="Text Box 56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16" name="Text Box 78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17" name="Text Box 55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18" name="Text Box 70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19" name="Text Box 71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20" name="Text Box 70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21" name="Text Box 56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22" name="Text Box 78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23" name="Text Box 55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24" name="Text Box 70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25" name="Text Box 71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26" name="Text Box 70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27" name="Text Box 5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28" name="Text Box 78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29" name="Text Box 55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30" name="Text Box 70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31" name="Text Box 71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216260</xdr:rowOff>
    </xdr:to>
    <xdr:sp macro="" textlink="">
      <xdr:nvSpPr>
        <xdr:cNvPr id="2132" name="Text Box 70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1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216970</xdr:rowOff>
    </xdr:to>
    <xdr:sp macro="" textlink="">
      <xdr:nvSpPr>
        <xdr:cNvPr id="2133" name="Text Box 55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216970</xdr:rowOff>
    </xdr:to>
    <xdr:sp macro="" textlink="">
      <xdr:nvSpPr>
        <xdr:cNvPr id="2134" name="Text Box 71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216970</xdr:rowOff>
    </xdr:to>
    <xdr:sp macro="" textlink="">
      <xdr:nvSpPr>
        <xdr:cNvPr id="2135" name="Text Box 70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216970</xdr:rowOff>
    </xdr:to>
    <xdr:sp macro="" textlink="">
      <xdr:nvSpPr>
        <xdr:cNvPr id="2136" name="Text Box 5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216970</xdr:rowOff>
    </xdr:to>
    <xdr:sp macro="" textlink="">
      <xdr:nvSpPr>
        <xdr:cNvPr id="2137" name="Text Box 71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216970</xdr:rowOff>
    </xdr:to>
    <xdr:sp macro="" textlink="">
      <xdr:nvSpPr>
        <xdr:cNvPr id="2138" name="Text Box 70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>
        <a:xfrm>
          <a:off x="12992100" y="20993100"/>
          <a:ext cx="76200" cy="220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39" name="Text Box 1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40" name="Text Box 2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41" name="Text Box 3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42" name="Text Box 4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143" name="Text Box 5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144" name="Text Box 6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575428</xdr:rowOff>
    </xdr:to>
    <xdr:sp macro="" textlink="">
      <xdr:nvSpPr>
        <xdr:cNvPr id="2145" name="Text Box 8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>
        <a:xfrm>
          <a:off x="12992100" y="12925425"/>
          <a:ext cx="76200" cy="58626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46" name="Text Box 9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47" name="Text Box 10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48" name="Text Box 11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49" name="Text Box 12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50" name="Text Box 13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51" name="Text Box 14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52" name="Text Box 15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53" name="Text Box 16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54" name="Text Box 41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55" name="Text Box 42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56" name="Text Box 43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57" name="Text Box 44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58" name="Text Box 45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59" name="Text Box 46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60" name="Text Box 47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61" name="Text Box 48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62" name="Text Box 49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63" name="Text Box 50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64" name="Text Box 51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65" name="Text Box 52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66" name="Text Box 53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167" name="Text Box 54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168" name="Text Box 55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169" name="Text Box 5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559964</xdr:rowOff>
    </xdr:to>
    <xdr:sp macro="" textlink="">
      <xdr:nvSpPr>
        <xdr:cNvPr id="2170" name="Text Box 5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08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171" name="Text Box 6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172" name="Text Box 62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575428</xdr:rowOff>
    </xdr:to>
    <xdr:sp macro="" textlink="">
      <xdr:nvSpPr>
        <xdr:cNvPr id="2173" name="Text Box 64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>
        <a:xfrm>
          <a:off x="12992100" y="12925425"/>
          <a:ext cx="76200" cy="58626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575428</xdr:rowOff>
    </xdr:to>
    <xdr:sp macro="" textlink="">
      <xdr:nvSpPr>
        <xdr:cNvPr id="2174" name="Text Box 65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>
        <a:xfrm>
          <a:off x="12992100" y="12925425"/>
          <a:ext cx="76200" cy="586269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175" name="Text Box 67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176" name="Text Box 68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177" name="Text Box 69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178" name="Text Box 70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179" name="Text Box 71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80" name="Text Box 80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81" name="Text Box 81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82" name="Text Box 82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83" name="Text Box 83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84" name="Text Box 84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85" name="Text Box 85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86" name="Text Box 86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87" name="Text Box 87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88" name="Text Box 88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89" name="Text Box 89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90" name="Text Box 90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91" name="Text Box 91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92" name="Text Box 92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93" name="Text Box 93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94" name="Text Box 94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95" name="Text Box 95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96" name="Text Box 96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97" name="Text Box 97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98" name="Text Box 98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199" name="Text Box 99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200" name="Text Box 100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201" name="Text Box 101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202" name="Text Box 102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203" name="Text Box 103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204" name="Text Box 104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205" name="Text Box 105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206" name="Text Box 106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207" name="Text Box 107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208" name="Text Box 108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209" name="Text Box 109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210" name="Text Box 110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211" name="Text Box 111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212" name="Text Box 112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213" name="Text Box 113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214" name="Text Box 114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215" name="Text Box 115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16" name="Text Box 54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17" name="Text Box 54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18" name="Text Box 70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559964</xdr:rowOff>
    </xdr:to>
    <xdr:sp macro="" textlink="">
      <xdr:nvSpPr>
        <xdr:cNvPr id="2219" name="Text Box 56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08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559964</xdr:rowOff>
    </xdr:to>
    <xdr:sp macro="" textlink="">
      <xdr:nvSpPr>
        <xdr:cNvPr id="2220" name="Text Box 78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08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221" name="Text Box 55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559964</xdr:rowOff>
    </xdr:to>
    <xdr:sp macro="" textlink="">
      <xdr:nvSpPr>
        <xdr:cNvPr id="2222" name="Text Box 70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08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223" name="Text Box 71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564727</xdr:rowOff>
    </xdr:to>
    <xdr:sp macro="" textlink="">
      <xdr:nvSpPr>
        <xdr:cNvPr id="2224" name="Text Box 70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8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25" name="Text Box 56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26" name="Text Box 78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27" name="Text Box 55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28" name="Text Box 70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29" name="Text Box 71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30" name="Text Box 70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31" name="Text Box 56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32" name="Text Box 78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33" name="Text Box 55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34" name="Text Box 70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35" name="Text Box 7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36" name="Text Box 70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37" name="Text Box 5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38" name="Text Box 78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39" name="Text Box 55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40" name="Text Box 70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41" name="Text Box 71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42" name="Text Box 70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43" name="Text Box 56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44" name="Text Box 78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45" name="Text Box 55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46" name="Text Box 70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47" name="Text Box 71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48" name="Text Box 70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49" name="Text Box 56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50" name="Text Box 78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51" name="Text Box 55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52" name="Text Box 70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53" name="Text Box 71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54" name="Text Box 70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55" name="Text Box 56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56" name="Text Box 78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57" name="Text Box 55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58" name="Text Box 70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59" name="Text Box 71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60" name="Text Box 70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61" name="Text Box 56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62" name="Text Box 78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63" name="Text Box 55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64" name="Text Box 70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65" name="Text Box 71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66" name="Text Box 70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67" name="Text Box 5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68" name="Text Box 78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69" name="Text Box 55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70" name="Text Box 70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71" name="Text Box 71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72" name="Text Box 70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73" name="Text Box 56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74" name="Text Box 78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75" name="Text Box 55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76" name="Text Box 70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77" name="Text Box 71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564015</xdr:rowOff>
    </xdr:to>
    <xdr:sp macro="" textlink="">
      <xdr:nvSpPr>
        <xdr:cNvPr id="2278" name="Text Box 70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4856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564726</xdr:rowOff>
    </xdr:to>
    <xdr:sp macro="" textlink="">
      <xdr:nvSpPr>
        <xdr:cNvPr id="2279" name="Text Box 55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564726</xdr:rowOff>
    </xdr:to>
    <xdr:sp macro="" textlink="">
      <xdr:nvSpPr>
        <xdr:cNvPr id="2280" name="Text Box 71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564726</xdr:rowOff>
    </xdr:to>
    <xdr:sp macro="" textlink="">
      <xdr:nvSpPr>
        <xdr:cNvPr id="2281" name="Text Box 7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564726</xdr:rowOff>
    </xdr:to>
    <xdr:sp macro="" textlink="">
      <xdr:nvSpPr>
        <xdr:cNvPr id="2282" name="Text Box 55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564726</xdr:rowOff>
    </xdr:to>
    <xdr:sp macro="" textlink="">
      <xdr:nvSpPr>
        <xdr:cNvPr id="2283" name="Text Box 71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564726</xdr:rowOff>
    </xdr:to>
    <xdr:sp macro="" textlink="">
      <xdr:nvSpPr>
        <xdr:cNvPr id="2284" name="Text Box 70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>
        <a:xfrm>
          <a:off x="12992100" y="12773025"/>
          <a:ext cx="76200" cy="57556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19050</xdr:rowOff>
        </xdr:from>
        <xdr:to>
          <xdr:col>1</xdr:col>
          <xdr:colOff>838200</xdr:colOff>
          <xdr:row>2</xdr:row>
          <xdr:rowOff>190500</xdr:rowOff>
        </xdr:to>
        <xdr:sp macro="" textlink="">
          <xdr:nvSpPr>
            <xdr:cNvPr id="228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202404</xdr:colOff>
      <xdr:row>31</xdr:row>
      <xdr:rowOff>194071</xdr:rowOff>
    </xdr:from>
    <xdr:to>
      <xdr:col>14</xdr:col>
      <xdr:colOff>809623</xdr:colOff>
      <xdr:row>52</xdr:row>
      <xdr:rowOff>119063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178595</xdr:colOff>
      <xdr:row>1</xdr:row>
      <xdr:rowOff>182165</xdr:rowOff>
    </xdr:from>
    <xdr:to>
      <xdr:col>14</xdr:col>
      <xdr:colOff>821530</xdr:colOff>
      <xdr:row>15</xdr:row>
      <xdr:rowOff>47624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184547</xdr:colOff>
      <xdr:row>15</xdr:row>
      <xdr:rowOff>182165</xdr:rowOff>
    </xdr:from>
    <xdr:to>
      <xdr:col>23</xdr:col>
      <xdr:colOff>71437</xdr:colOff>
      <xdr:row>31</xdr:row>
      <xdr:rowOff>47624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113110</xdr:colOff>
      <xdr:row>21</xdr:row>
      <xdr:rowOff>15477</xdr:rowOff>
    </xdr:from>
    <xdr:to>
      <xdr:col>16</xdr:col>
      <xdr:colOff>11906</xdr:colOff>
      <xdr:row>42</xdr:row>
      <xdr:rowOff>166686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515D2-6BDB-46BC-8C25-DF120A2F7612}">
  <dimension ref="A1:K123"/>
  <sheetViews>
    <sheetView showGridLines="0" tabSelected="1" zoomScale="77" zoomScaleNormal="77" workbookViewId="0">
      <pane ySplit="10" topLeftCell="A33" activePane="bottomLeft" state="frozen"/>
      <selection pane="bottomLeft" activeCell="C35" sqref="C35"/>
    </sheetView>
  </sheetViews>
  <sheetFormatPr defaultColWidth="9" defaultRowHeight="15.75"/>
  <cols>
    <col min="1" max="1" width="4.7109375" style="4" customWidth="1"/>
    <col min="2" max="2" width="14.140625" style="4" customWidth="1"/>
    <col min="3" max="3" width="61.85546875" style="4" customWidth="1"/>
    <col min="4" max="4" width="10.28515625" style="4" customWidth="1"/>
    <col min="5" max="5" width="48.5703125" style="4" customWidth="1"/>
    <col min="6" max="6" width="6" style="19" customWidth="1"/>
    <col min="7" max="7" width="49.28515625" style="4" customWidth="1"/>
    <col min="8" max="8" width="15.140625" style="4" customWidth="1"/>
    <col min="9" max="9" width="16.5703125" style="4" customWidth="1"/>
    <col min="10" max="10" width="8.85546875" style="4" customWidth="1"/>
    <col min="11" max="11" width="9.5703125" style="4" customWidth="1"/>
    <col min="12" max="16384" width="9" style="4"/>
  </cols>
  <sheetData>
    <row r="1" spans="1:11">
      <c r="C1" s="19" t="s">
        <v>10</v>
      </c>
      <c r="H1" s="5"/>
      <c r="I1" s="6"/>
      <c r="J1" s="7"/>
      <c r="K1" s="7"/>
    </row>
    <row r="2" spans="1:11">
      <c r="C2" s="19" t="s">
        <v>11</v>
      </c>
      <c r="H2" s="5"/>
      <c r="I2" s="6"/>
    </row>
    <row r="3" spans="1:11">
      <c r="C3" s="19" t="s">
        <v>133</v>
      </c>
      <c r="H3" s="8"/>
      <c r="I3" s="6"/>
    </row>
    <row r="4" spans="1:11">
      <c r="H4" s="5"/>
      <c r="I4" s="6"/>
    </row>
    <row r="5" spans="1:11">
      <c r="A5" s="230" t="s">
        <v>12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</row>
    <row r="6" spans="1:11">
      <c r="A6" s="231" t="s">
        <v>27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</row>
    <row r="7" spans="1:11" ht="16.5" thickBot="1">
      <c r="A7" s="7"/>
      <c r="B7" s="3"/>
      <c r="C7" s="7"/>
      <c r="D7" s="7"/>
      <c r="E7" s="3"/>
      <c r="F7" s="3"/>
      <c r="G7" s="7"/>
      <c r="H7" s="7"/>
      <c r="I7" s="7"/>
      <c r="J7" s="7"/>
      <c r="K7" s="7"/>
    </row>
    <row r="8" spans="1:11" ht="15.75" customHeight="1">
      <c r="A8" s="161"/>
      <c r="B8" s="28"/>
      <c r="C8" s="28"/>
      <c r="D8" s="164"/>
      <c r="E8" s="164"/>
      <c r="F8" s="29" t="s">
        <v>2</v>
      </c>
      <c r="G8" s="28"/>
      <c r="H8" s="235" t="s">
        <v>3</v>
      </c>
      <c r="I8" s="235" t="s">
        <v>15</v>
      </c>
      <c r="J8" s="164"/>
      <c r="K8" s="232" t="s">
        <v>5</v>
      </c>
    </row>
    <row r="9" spans="1:11">
      <c r="A9" s="163" t="s">
        <v>0</v>
      </c>
      <c r="B9" s="23" t="s">
        <v>6</v>
      </c>
      <c r="C9" s="175" t="s">
        <v>7</v>
      </c>
      <c r="D9" s="166" t="s">
        <v>1</v>
      </c>
      <c r="E9" s="166" t="s">
        <v>19</v>
      </c>
      <c r="F9" s="22" t="s">
        <v>8</v>
      </c>
      <c r="G9" s="23" t="s">
        <v>14</v>
      </c>
      <c r="H9" s="236"/>
      <c r="I9" s="236"/>
      <c r="J9" s="166" t="s">
        <v>4</v>
      </c>
      <c r="K9" s="233"/>
    </row>
    <row r="10" spans="1:11" ht="16.5" thickBot="1">
      <c r="A10" s="162"/>
      <c r="B10" s="40"/>
      <c r="C10" s="40"/>
      <c r="D10" s="165"/>
      <c r="E10" s="165"/>
      <c r="F10" s="41" t="s">
        <v>9</v>
      </c>
      <c r="G10" s="40"/>
      <c r="H10" s="237"/>
      <c r="I10" s="237"/>
      <c r="J10" s="165"/>
      <c r="K10" s="234"/>
    </row>
    <row r="11" spans="1:11" s="24" customFormat="1" ht="45">
      <c r="A11" s="34">
        <v>1</v>
      </c>
      <c r="B11" s="35" t="s">
        <v>13</v>
      </c>
      <c r="C11" s="36" t="s">
        <v>16</v>
      </c>
      <c r="D11" s="127" t="s">
        <v>17</v>
      </c>
      <c r="E11" s="36" t="s">
        <v>129</v>
      </c>
      <c r="F11" s="35" t="s">
        <v>9</v>
      </c>
      <c r="G11" s="36" t="s">
        <v>130</v>
      </c>
      <c r="H11" s="37" t="s">
        <v>18</v>
      </c>
      <c r="I11" s="38" t="s">
        <v>131</v>
      </c>
      <c r="J11" s="127" t="s">
        <v>118</v>
      </c>
      <c r="K11" s="39"/>
    </row>
    <row r="12" spans="1:11" s="24" customFormat="1" ht="45.75" thickBot="1">
      <c r="A12" s="42">
        <v>2</v>
      </c>
      <c r="B12" s="43"/>
      <c r="C12" s="44" t="s">
        <v>20</v>
      </c>
      <c r="D12" s="45" t="s">
        <v>17</v>
      </c>
      <c r="E12" s="172" t="s">
        <v>126</v>
      </c>
      <c r="F12" s="43" t="s">
        <v>9</v>
      </c>
      <c r="G12" s="172" t="s">
        <v>127</v>
      </c>
      <c r="H12" s="45" t="s">
        <v>18</v>
      </c>
      <c r="I12" s="45" t="s">
        <v>128</v>
      </c>
      <c r="J12" s="45" t="s">
        <v>118</v>
      </c>
      <c r="K12" s="46"/>
    </row>
    <row r="13" spans="1:11" s="24" customFormat="1" ht="30">
      <c r="A13" s="50">
        <v>1</v>
      </c>
      <c r="B13" s="51" t="s">
        <v>21</v>
      </c>
      <c r="C13" s="52" t="s">
        <v>22</v>
      </c>
      <c r="D13" s="53">
        <v>5.3</v>
      </c>
      <c r="E13" s="54"/>
      <c r="F13" s="55" t="s">
        <v>23</v>
      </c>
      <c r="G13" s="182" t="s">
        <v>138</v>
      </c>
      <c r="H13" s="53" t="s">
        <v>24</v>
      </c>
      <c r="I13" s="168" t="s">
        <v>139</v>
      </c>
      <c r="J13" s="53" t="s">
        <v>118</v>
      </c>
      <c r="K13" s="57"/>
    </row>
    <row r="14" spans="1:11" s="24" customFormat="1" ht="120.75" thickBot="1">
      <c r="A14" s="58">
        <v>2</v>
      </c>
      <c r="B14" s="43"/>
      <c r="C14" s="59" t="s">
        <v>26</v>
      </c>
      <c r="D14" s="45" t="s">
        <v>25</v>
      </c>
      <c r="E14" s="60"/>
      <c r="F14" s="61" t="s">
        <v>23</v>
      </c>
      <c r="G14" s="183" t="s">
        <v>141</v>
      </c>
      <c r="H14" s="45" t="s">
        <v>24</v>
      </c>
      <c r="I14" s="45" t="s">
        <v>139</v>
      </c>
      <c r="J14" s="45" t="s">
        <v>118</v>
      </c>
      <c r="K14" s="62"/>
    </row>
    <row r="15" spans="1:11" s="24" customFormat="1" ht="152.25" customHeight="1">
      <c r="A15" s="50">
        <v>1</v>
      </c>
      <c r="B15" s="51" t="s">
        <v>28</v>
      </c>
      <c r="C15" s="52" t="s">
        <v>29</v>
      </c>
      <c r="D15" s="53">
        <v>5.3</v>
      </c>
      <c r="E15" s="176" t="s">
        <v>134</v>
      </c>
      <c r="F15" s="55" t="s">
        <v>9</v>
      </c>
      <c r="G15" s="177" t="s">
        <v>140</v>
      </c>
      <c r="H15" s="64" t="s">
        <v>30</v>
      </c>
      <c r="I15" s="178" t="s">
        <v>135</v>
      </c>
      <c r="J15" s="53" t="s">
        <v>118</v>
      </c>
      <c r="K15" s="57"/>
    </row>
    <row r="16" spans="1:11" s="24" customFormat="1" ht="75.75" thickBot="1">
      <c r="A16" s="58">
        <v>2</v>
      </c>
      <c r="B16" s="43"/>
      <c r="C16" s="44" t="s">
        <v>31</v>
      </c>
      <c r="D16" s="45" t="s">
        <v>34</v>
      </c>
      <c r="E16" s="179" t="s">
        <v>136</v>
      </c>
      <c r="F16" s="61" t="s">
        <v>9</v>
      </c>
      <c r="G16" s="180" t="s">
        <v>137</v>
      </c>
      <c r="H16" s="45" t="s">
        <v>30</v>
      </c>
      <c r="I16" s="45" t="s">
        <v>135</v>
      </c>
      <c r="J16" s="45" t="s">
        <v>118</v>
      </c>
      <c r="K16" s="62"/>
    </row>
    <row r="17" spans="1:11" s="24" customFormat="1" ht="60">
      <c r="A17" s="50">
        <v>1</v>
      </c>
      <c r="B17" s="51" t="s">
        <v>32</v>
      </c>
      <c r="C17" s="66" t="s">
        <v>33</v>
      </c>
      <c r="D17" s="53" t="s">
        <v>34</v>
      </c>
      <c r="E17" s="66" t="s">
        <v>120</v>
      </c>
      <c r="F17" s="55" t="s">
        <v>9</v>
      </c>
      <c r="G17" s="167" t="s">
        <v>121</v>
      </c>
      <c r="H17" s="53" t="s">
        <v>35</v>
      </c>
      <c r="I17" s="168" t="s">
        <v>117</v>
      </c>
      <c r="J17" s="51"/>
      <c r="K17" s="169" t="s">
        <v>118</v>
      </c>
    </row>
    <row r="18" spans="1:11" s="24" customFormat="1" ht="45">
      <c r="A18" s="30">
        <v>2</v>
      </c>
      <c r="B18" s="21"/>
      <c r="C18" s="63" t="s">
        <v>36</v>
      </c>
      <c r="D18" s="20">
        <v>5.3</v>
      </c>
      <c r="E18" s="63" t="s">
        <v>122</v>
      </c>
      <c r="F18" s="21" t="s">
        <v>9</v>
      </c>
      <c r="G18" s="63" t="s">
        <v>123</v>
      </c>
      <c r="H18" s="20" t="s">
        <v>35</v>
      </c>
      <c r="I18" s="171" t="s">
        <v>117</v>
      </c>
      <c r="J18" s="21"/>
      <c r="K18" s="170" t="s">
        <v>118</v>
      </c>
    </row>
    <row r="19" spans="1:11" s="24" customFormat="1" ht="45.75" thickBot="1">
      <c r="A19" s="42">
        <v>3</v>
      </c>
      <c r="B19" s="45"/>
      <c r="C19" s="44" t="s">
        <v>37</v>
      </c>
      <c r="D19" s="45" t="s">
        <v>34</v>
      </c>
      <c r="E19" s="44" t="s">
        <v>124</v>
      </c>
      <c r="F19" s="43" t="s">
        <v>9</v>
      </c>
      <c r="G19" s="79" t="s">
        <v>125</v>
      </c>
      <c r="H19" s="45" t="s">
        <v>35</v>
      </c>
      <c r="I19" s="67" t="s">
        <v>117</v>
      </c>
      <c r="J19" s="43"/>
      <c r="K19" s="46" t="s">
        <v>118</v>
      </c>
    </row>
    <row r="20" spans="1:11" s="24" customFormat="1" ht="30">
      <c r="A20" s="50">
        <v>1</v>
      </c>
      <c r="B20" s="73" t="s">
        <v>43</v>
      </c>
      <c r="C20" s="74" t="s">
        <v>153</v>
      </c>
      <c r="D20" s="64">
        <v>6.2</v>
      </c>
      <c r="E20" s="56"/>
      <c r="F20" s="55" t="s">
        <v>23</v>
      </c>
      <c r="G20" s="56" t="s">
        <v>165</v>
      </c>
      <c r="H20" s="64" t="s">
        <v>44</v>
      </c>
      <c r="I20" s="224" t="s">
        <v>139</v>
      </c>
      <c r="J20" s="53" t="s">
        <v>118</v>
      </c>
      <c r="K20" s="57"/>
    </row>
    <row r="21" spans="1:11" s="24" customFormat="1" ht="47.25" customHeight="1">
      <c r="A21" s="58">
        <v>2</v>
      </c>
      <c r="B21" s="43"/>
      <c r="C21" s="79" t="s">
        <v>45</v>
      </c>
      <c r="D21" s="45" t="s">
        <v>48</v>
      </c>
      <c r="E21" s="172" t="s">
        <v>166</v>
      </c>
      <c r="F21" s="61" t="s">
        <v>23</v>
      </c>
      <c r="G21" s="238" t="s">
        <v>167</v>
      </c>
      <c r="H21" s="72" t="s">
        <v>44</v>
      </c>
      <c r="I21" s="225" t="s">
        <v>139</v>
      </c>
      <c r="J21" s="43"/>
      <c r="K21" s="46" t="s">
        <v>118</v>
      </c>
    </row>
    <row r="22" spans="1:11">
      <c r="A22" s="88"/>
      <c r="B22" s="89"/>
      <c r="C22" s="174" t="s">
        <v>46</v>
      </c>
      <c r="D22" s="90"/>
      <c r="E22" s="90"/>
      <c r="F22" s="91"/>
      <c r="G22" s="239"/>
      <c r="H22" s="2"/>
      <c r="I22" s="2"/>
      <c r="J22" s="1"/>
      <c r="K22" s="93"/>
    </row>
    <row r="23" spans="1:11" ht="32.25" customHeight="1">
      <c r="A23" s="80"/>
      <c r="B23" s="81"/>
      <c r="C23" s="82" t="s">
        <v>47</v>
      </c>
      <c r="D23" s="83"/>
      <c r="E23" s="84"/>
      <c r="F23" s="81"/>
      <c r="G23" s="83"/>
      <c r="H23" s="85"/>
      <c r="I23" s="86"/>
      <c r="J23" s="81"/>
      <c r="K23" s="87"/>
    </row>
    <row r="24" spans="1:11" ht="30.75" thickBot="1">
      <c r="A24" s="31">
        <v>3</v>
      </c>
      <c r="B24" s="75"/>
      <c r="C24" s="173" t="s">
        <v>49</v>
      </c>
      <c r="D24" s="33">
        <v>5.3</v>
      </c>
      <c r="E24" s="76"/>
      <c r="F24" s="32" t="s">
        <v>9</v>
      </c>
      <c r="G24" s="205" t="s">
        <v>168</v>
      </c>
      <c r="H24" s="33" t="s">
        <v>44</v>
      </c>
      <c r="I24" s="77"/>
      <c r="J24" s="33" t="s">
        <v>118</v>
      </c>
      <c r="K24" s="78"/>
    </row>
    <row r="25" spans="1:11" s="24" customFormat="1" ht="60">
      <c r="A25" s="70">
        <v>1</v>
      </c>
      <c r="B25" s="51" t="s">
        <v>38</v>
      </c>
      <c r="C25" s="66" t="s">
        <v>132</v>
      </c>
      <c r="D25" s="53">
        <v>6.2</v>
      </c>
      <c r="E25" s="66" t="s">
        <v>115</v>
      </c>
      <c r="F25" s="51" t="s">
        <v>9</v>
      </c>
      <c r="G25" s="66" t="s">
        <v>116</v>
      </c>
      <c r="H25" s="53" t="s">
        <v>39</v>
      </c>
      <c r="I25" s="160" t="s">
        <v>117</v>
      </c>
      <c r="J25" s="53"/>
      <c r="K25" s="57"/>
    </row>
    <row r="26" spans="1:11" s="24" customFormat="1" ht="45">
      <c r="A26" s="71">
        <v>2</v>
      </c>
      <c r="B26" s="21"/>
      <c r="C26" s="63" t="s">
        <v>40</v>
      </c>
      <c r="D26" s="20">
        <v>8.5</v>
      </c>
      <c r="E26" s="27"/>
      <c r="F26" s="21" t="s">
        <v>9</v>
      </c>
      <c r="G26" s="47"/>
      <c r="H26" s="20" t="s">
        <v>119</v>
      </c>
      <c r="I26" s="65"/>
      <c r="J26" s="21"/>
      <c r="K26" s="210" t="s">
        <v>152</v>
      </c>
    </row>
    <row r="27" spans="1:11" s="24" customFormat="1" ht="45">
      <c r="A27" s="71">
        <v>3</v>
      </c>
      <c r="B27" s="21"/>
      <c r="C27" s="68" t="s">
        <v>41</v>
      </c>
      <c r="D27" s="128">
        <v>9.1</v>
      </c>
      <c r="E27" s="69"/>
      <c r="F27" s="48" t="s">
        <v>9</v>
      </c>
      <c r="G27" s="49"/>
      <c r="H27" s="20" t="s">
        <v>119</v>
      </c>
      <c r="I27" s="65"/>
      <c r="J27" s="21"/>
      <c r="K27" s="210" t="s">
        <v>152</v>
      </c>
    </row>
    <row r="28" spans="1:11" s="24" customFormat="1" ht="60.75" thickBot="1">
      <c r="A28" s="186">
        <v>4</v>
      </c>
      <c r="B28" s="32"/>
      <c r="C28" s="187" t="s">
        <v>42</v>
      </c>
      <c r="D28" s="188">
        <v>8.6999999999999993</v>
      </c>
      <c r="E28" s="189"/>
      <c r="F28" s="190" t="s">
        <v>9</v>
      </c>
      <c r="G28" s="189"/>
      <c r="H28" s="33" t="s">
        <v>119</v>
      </c>
      <c r="I28" s="189"/>
      <c r="J28" s="32"/>
      <c r="K28" s="211" t="s">
        <v>152</v>
      </c>
    </row>
    <row r="29" spans="1:11" ht="45">
      <c r="A29" s="70">
        <v>1</v>
      </c>
      <c r="B29" s="51" t="s">
        <v>56</v>
      </c>
      <c r="C29" s="54" t="s">
        <v>142</v>
      </c>
      <c r="D29" s="53">
        <v>5.3</v>
      </c>
      <c r="E29" s="220" t="s">
        <v>154</v>
      </c>
      <c r="F29" s="51" t="s">
        <v>9</v>
      </c>
      <c r="G29" s="221" t="s">
        <v>155</v>
      </c>
      <c r="H29" s="53" t="s">
        <v>156</v>
      </c>
      <c r="I29" s="191"/>
      <c r="J29" s="53" t="s">
        <v>118</v>
      </c>
      <c r="K29" s="212"/>
    </row>
    <row r="30" spans="1:11" ht="60">
      <c r="A30" s="30">
        <v>2</v>
      </c>
      <c r="B30" s="47"/>
      <c r="C30" s="192" t="s">
        <v>143</v>
      </c>
      <c r="D30" s="20">
        <v>9.1</v>
      </c>
      <c r="E30" s="192" t="s">
        <v>157</v>
      </c>
      <c r="F30" s="21" t="s">
        <v>9</v>
      </c>
      <c r="G30" s="47" t="s">
        <v>158</v>
      </c>
      <c r="H30" s="20" t="s">
        <v>156</v>
      </c>
      <c r="I30" s="222" t="s">
        <v>139</v>
      </c>
      <c r="J30" s="21"/>
      <c r="K30" s="210" t="s">
        <v>118</v>
      </c>
    </row>
    <row r="31" spans="1:11" ht="45">
      <c r="A31" s="193">
        <v>3</v>
      </c>
      <c r="B31" s="184"/>
      <c r="C31" s="194" t="s">
        <v>144</v>
      </c>
      <c r="D31" s="184">
        <v>8.5</v>
      </c>
      <c r="E31" s="223" t="s">
        <v>159</v>
      </c>
      <c r="F31" s="185" t="s">
        <v>9</v>
      </c>
      <c r="G31" s="194" t="s">
        <v>160</v>
      </c>
      <c r="H31" s="184" t="s">
        <v>156</v>
      </c>
      <c r="I31" s="222" t="s">
        <v>139</v>
      </c>
      <c r="J31" s="185"/>
      <c r="K31" s="213" t="s">
        <v>118</v>
      </c>
    </row>
    <row r="32" spans="1:11" ht="60">
      <c r="A32" s="71">
        <v>4</v>
      </c>
      <c r="B32" s="20"/>
      <c r="C32" s="195" t="s">
        <v>145</v>
      </c>
      <c r="D32" s="20">
        <v>9.1</v>
      </c>
      <c r="E32" s="192" t="s">
        <v>161</v>
      </c>
      <c r="F32" s="21" t="s">
        <v>9</v>
      </c>
      <c r="G32" s="195" t="s">
        <v>162</v>
      </c>
      <c r="H32" s="20" t="s">
        <v>156</v>
      </c>
      <c r="I32" s="222" t="s">
        <v>139</v>
      </c>
      <c r="J32" s="21"/>
      <c r="K32" s="210" t="s">
        <v>118</v>
      </c>
    </row>
    <row r="33" spans="1:11" ht="16.5" thickBot="1">
      <c r="A33" s="186">
        <v>5</v>
      </c>
      <c r="B33" s="196"/>
      <c r="C33" s="197" t="s">
        <v>146</v>
      </c>
      <c r="D33" s="33">
        <v>6.1</v>
      </c>
      <c r="E33" s="198" t="s">
        <v>163</v>
      </c>
      <c r="F33" s="32" t="s">
        <v>9</v>
      </c>
      <c r="G33" s="196" t="s">
        <v>164</v>
      </c>
      <c r="H33" s="33" t="s">
        <v>156</v>
      </c>
      <c r="I33" s="199" t="s">
        <v>139</v>
      </c>
      <c r="J33" s="32"/>
      <c r="K33" s="211" t="s">
        <v>118</v>
      </c>
    </row>
    <row r="34" spans="1:11" ht="75">
      <c r="A34" s="200">
        <v>1</v>
      </c>
      <c r="B34" s="201" t="s">
        <v>54</v>
      </c>
      <c r="C34" s="202" t="s">
        <v>147</v>
      </c>
      <c r="D34" s="203">
        <v>8.5</v>
      </c>
      <c r="E34" s="256" t="s">
        <v>171</v>
      </c>
      <c r="F34" s="201" t="s">
        <v>8</v>
      </c>
      <c r="G34" s="257" t="s">
        <v>172</v>
      </c>
      <c r="H34" s="203" t="s">
        <v>173</v>
      </c>
      <c r="I34" s="204" t="s">
        <v>174</v>
      </c>
      <c r="J34" s="203" t="s">
        <v>118</v>
      </c>
      <c r="K34" s="214"/>
    </row>
    <row r="35" spans="1:11" ht="30">
      <c r="A35" s="71">
        <v>2</v>
      </c>
      <c r="B35" s="20"/>
      <c r="C35" s="195" t="s">
        <v>175</v>
      </c>
      <c r="D35" s="20">
        <v>9.1</v>
      </c>
      <c r="E35" s="27"/>
      <c r="F35" s="21" t="s">
        <v>8</v>
      </c>
      <c r="G35" s="47"/>
      <c r="H35" s="20"/>
      <c r="I35" s="65"/>
      <c r="J35" s="21"/>
      <c r="K35" s="210"/>
    </row>
    <row r="36" spans="1:11" ht="105.75" thickBot="1">
      <c r="A36" s="186">
        <v>3</v>
      </c>
      <c r="B36" s="32"/>
      <c r="C36" s="205" t="s">
        <v>148</v>
      </c>
      <c r="D36" s="33">
        <v>9.1</v>
      </c>
      <c r="E36" s="258" t="s">
        <v>176</v>
      </c>
      <c r="F36" s="32" t="s">
        <v>9</v>
      </c>
      <c r="G36" s="205" t="s">
        <v>177</v>
      </c>
      <c r="H36" s="33" t="s">
        <v>173</v>
      </c>
      <c r="I36" s="259" t="s">
        <v>139</v>
      </c>
      <c r="J36" s="189"/>
      <c r="K36" s="260" t="s">
        <v>118</v>
      </c>
    </row>
    <row r="37" spans="1:11">
      <c r="A37" s="8"/>
      <c r="B37" s="3"/>
      <c r="F37" s="25"/>
      <c r="I37" s="15"/>
    </row>
    <row r="38" spans="1:11">
      <c r="A38" s="261"/>
      <c r="B38" s="262"/>
      <c r="C38" s="263"/>
      <c r="D38" s="263"/>
      <c r="E38" s="263"/>
      <c r="F38" s="25"/>
      <c r="H38" s="7"/>
      <c r="I38" s="7"/>
    </row>
    <row r="39" spans="1:11">
      <c r="A39" s="8"/>
      <c r="B39" s="3"/>
      <c r="C39" s="13"/>
      <c r="D39" s="13"/>
      <c r="F39" s="25"/>
      <c r="I39" s="8"/>
      <c r="J39" s="3"/>
    </row>
    <row r="40" spans="1:11">
      <c r="A40" s="8"/>
      <c r="B40" s="14"/>
      <c r="F40" s="25"/>
      <c r="I40" s="8"/>
    </row>
    <row r="41" spans="1:11">
      <c r="A41" s="8"/>
      <c r="B41" s="3"/>
      <c r="H41" s="8"/>
      <c r="I41" s="16"/>
    </row>
    <row r="42" spans="1:11">
      <c r="A42" s="7"/>
      <c r="B42" s="3"/>
      <c r="C42" s="10"/>
      <c r="D42" s="10"/>
      <c r="E42" s="9"/>
      <c r="F42" s="3"/>
      <c r="G42" s="10"/>
      <c r="I42" s="15"/>
    </row>
    <row r="43" spans="1:11">
      <c r="A43" s="3"/>
      <c r="B43" s="7"/>
      <c r="C43" s="10"/>
      <c r="D43" s="10"/>
      <c r="E43" s="9"/>
      <c r="F43" s="26"/>
      <c r="G43" s="10"/>
      <c r="H43" s="7"/>
      <c r="I43" s="12"/>
    </row>
    <row r="44" spans="1:11">
      <c r="A44" s="3"/>
      <c r="B44" s="7"/>
      <c r="C44" s="10"/>
      <c r="D44" s="10"/>
      <c r="E44" s="9"/>
      <c r="F44" s="26"/>
      <c r="G44" s="10"/>
      <c r="H44" s="7"/>
      <c r="I44" s="12"/>
    </row>
    <row r="45" spans="1:11">
      <c r="A45" s="3"/>
      <c r="B45" s="7"/>
      <c r="C45" s="10"/>
      <c r="D45" s="10"/>
      <c r="E45" s="9"/>
      <c r="F45" s="26"/>
      <c r="G45" s="10"/>
      <c r="H45" s="7"/>
      <c r="I45" s="12"/>
    </row>
    <row r="46" spans="1:11">
      <c r="A46" s="3"/>
      <c r="B46" s="7"/>
      <c r="C46" s="10"/>
      <c r="D46" s="10"/>
      <c r="E46" s="9"/>
      <c r="F46" s="26"/>
      <c r="G46" s="10"/>
      <c r="H46" s="7"/>
      <c r="I46" s="12"/>
    </row>
    <row r="51" spans="3:3">
      <c r="C51" s="10"/>
    </row>
    <row r="52" spans="3:3">
      <c r="C52" s="10"/>
    </row>
    <row r="53" spans="3:3">
      <c r="C53" s="10"/>
    </row>
    <row r="55" spans="3:3">
      <c r="C55" s="10"/>
    </row>
    <row r="79" spans="1:11">
      <c r="A79" s="8"/>
      <c r="B79" s="8"/>
      <c r="C79" s="8"/>
      <c r="D79" s="8"/>
      <c r="E79" s="3"/>
      <c r="F79" s="3"/>
      <c r="G79" s="3"/>
      <c r="H79" s="7"/>
      <c r="I79" s="7"/>
      <c r="J79" s="7"/>
      <c r="K79" s="8"/>
    </row>
    <row r="80" spans="1:11">
      <c r="A80" s="8"/>
      <c r="B80" s="3"/>
      <c r="C80" s="8"/>
      <c r="D80" s="8"/>
      <c r="E80" s="3"/>
      <c r="F80" s="25"/>
      <c r="G80" s="8"/>
      <c r="H80" s="8"/>
      <c r="I80" s="8"/>
      <c r="J80" s="8"/>
      <c r="K80" s="8"/>
    </row>
    <row r="81" spans="1:11">
      <c r="A81" s="228"/>
      <c r="B81" s="17"/>
      <c r="C81" s="17"/>
      <c r="D81" s="17"/>
      <c r="E81" s="228"/>
      <c r="F81" s="17"/>
      <c r="G81" s="17"/>
      <c r="H81" s="17"/>
      <c r="I81" s="17"/>
      <c r="J81" s="228"/>
      <c r="K81" s="17"/>
    </row>
    <row r="82" spans="1:11">
      <c r="A82" s="228"/>
      <c r="B82" s="17"/>
      <c r="C82" s="17"/>
      <c r="D82" s="17"/>
      <c r="E82" s="229"/>
      <c r="F82" s="17"/>
      <c r="G82" s="17"/>
      <c r="H82" s="17"/>
      <c r="I82" s="17"/>
      <c r="J82" s="228"/>
      <c r="K82" s="17"/>
    </row>
    <row r="83" spans="1:11">
      <c r="A83" s="8"/>
      <c r="B83" s="7"/>
      <c r="C83" s="10"/>
      <c r="D83" s="10"/>
      <c r="E83" s="9"/>
      <c r="F83" s="3"/>
      <c r="G83" s="10"/>
      <c r="I83" s="15"/>
      <c r="J83" s="3"/>
      <c r="K83" s="3"/>
    </row>
    <row r="84" spans="1:11">
      <c r="A84" s="8"/>
      <c r="B84" s="7"/>
      <c r="C84" s="10"/>
      <c r="D84" s="10"/>
      <c r="E84" s="9"/>
      <c r="F84" s="3"/>
      <c r="G84" s="10"/>
      <c r="H84" s="7"/>
      <c r="I84" s="12"/>
      <c r="J84" s="3"/>
      <c r="K84" s="3"/>
    </row>
    <row r="85" spans="1:11">
      <c r="C85" s="10"/>
      <c r="D85" s="10"/>
      <c r="E85" s="9"/>
      <c r="F85" s="3"/>
      <c r="G85" s="10"/>
      <c r="H85" s="7"/>
      <c r="I85" s="7"/>
      <c r="J85" s="3"/>
      <c r="K85" s="3"/>
    </row>
    <row r="86" spans="1:11">
      <c r="B86" s="3"/>
      <c r="C86" s="18"/>
      <c r="D86" s="18"/>
      <c r="E86" s="10"/>
      <c r="F86" s="25"/>
      <c r="H86" s="7"/>
      <c r="I86" s="12"/>
      <c r="J86" s="3"/>
      <c r="K86" s="3"/>
    </row>
    <row r="87" spans="1:11">
      <c r="A87" s="8"/>
      <c r="B87" s="3"/>
      <c r="C87" s="10"/>
      <c r="D87" s="10"/>
      <c r="E87" s="9"/>
      <c r="F87" s="25"/>
      <c r="I87" s="15"/>
      <c r="J87" s="3"/>
      <c r="K87" s="3"/>
    </row>
    <row r="88" spans="1:11">
      <c r="A88" s="8"/>
      <c r="B88" s="3"/>
      <c r="C88" s="10"/>
      <c r="D88" s="10"/>
      <c r="E88" s="9"/>
      <c r="F88" s="25"/>
      <c r="H88" s="7"/>
      <c r="I88" s="7"/>
      <c r="J88" s="3"/>
      <c r="K88" s="3"/>
    </row>
    <row r="89" spans="1:11">
      <c r="A89" s="8"/>
      <c r="B89" s="3"/>
      <c r="C89" s="10"/>
      <c r="D89" s="10"/>
      <c r="E89" s="10"/>
      <c r="F89" s="25"/>
      <c r="H89" s="7"/>
      <c r="I89" s="7"/>
      <c r="J89" s="3"/>
      <c r="K89" s="3"/>
    </row>
    <row r="90" spans="1:11">
      <c r="A90" s="8"/>
      <c r="B90" s="3"/>
      <c r="C90" s="10"/>
      <c r="D90" s="10"/>
      <c r="E90" s="10"/>
      <c r="F90" s="25"/>
      <c r="H90" s="7"/>
      <c r="I90" s="7"/>
      <c r="J90" s="3"/>
      <c r="K90" s="3"/>
    </row>
    <row r="91" spans="1:11">
      <c r="A91" s="8"/>
      <c r="B91" s="3"/>
      <c r="C91" s="10"/>
      <c r="D91" s="10"/>
      <c r="E91" s="10"/>
      <c r="F91" s="25"/>
      <c r="I91" s="16"/>
      <c r="J91" s="3"/>
      <c r="K91" s="3"/>
    </row>
    <row r="92" spans="1:11">
      <c r="A92" s="8"/>
      <c r="B92" s="3"/>
      <c r="C92" s="10"/>
      <c r="D92" s="10"/>
      <c r="E92" s="10"/>
      <c r="F92" s="25"/>
      <c r="I92" s="11"/>
      <c r="J92" s="3"/>
      <c r="K92" s="3"/>
    </row>
    <row r="93" spans="1:11">
      <c r="A93" s="8"/>
      <c r="B93" s="3"/>
      <c r="F93" s="25"/>
      <c r="I93" s="15"/>
      <c r="J93" s="3"/>
      <c r="K93" s="3"/>
    </row>
    <row r="94" spans="1:11">
      <c r="A94" s="8"/>
      <c r="B94" s="3"/>
      <c r="C94" s="13"/>
      <c r="D94" s="13"/>
      <c r="F94" s="25"/>
      <c r="K94" s="3"/>
    </row>
    <row r="95" spans="1:11">
      <c r="A95" s="8"/>
      <c r="B95" s="14"/>
      <c r="F95" s="25"/>
      <c r="K95" s="3"/>
    </row>
    <row r="96" spans="1:11">
      <c r="A96" s="8"/>
      <c r="B96" s="3"/>
      <c r="F96" s="25"/>
      <c r="H96" s="7"/>
      <c r="I96" s="7"/>
      <c r="J96" s="3"/>
      <c r="K96" s="3"/>
    </row>
    <row r="97" spans="1:11">
      <c r="A97" s="8"/>
      <c r="B97" s="3"/>
      <c r="F97" s="25"/>
      <c r="H97" s="7"/>
      <c r="I97" s="10"/>
      <c r="J97" s="3"/>
      <c r="K97" s="3"/>
    </row>
    <row r="98" spans="1:11">
      <c r="A98" s="8"/>
      <c r="B98" s="3"/>
      <c r="F98" s="25"/>
      <c r="H98" s="8"/>
      <c r="I98" s="16"/>
      <c r="K98" s="3"/>
    </row>
    <row r="99" spans="1:11">
      <c r="A99" s="8"/>
      <c r="B99" s="3"/>
      <c r="C99" s="13"/>
      <c r="D99" s="13"/>
      <c r="E99" s="13"/>
      <c r="F99" s="25"/>
      <c r="H99" s="7"/>
      <c r="I99" s="12"/>
      <c r="J99" s="3"/>
      <c r="K99" s="3"/>
    </row>
    <row r="100" spans="1:11">
      <c r="A100" s="8"/>
      <c r="B100" s="3"/>
      <c r="C100" s="9"/>
      <c r="D100" s="9"/>
      <c r="E100" s="9"/>
      <c r="F100" s="25"/>
      <c r="I100" s="15"/>
      <c r="J100" s="3"/>
      <c r="K100" s="3"/>
    </row>
    <row r="101" spans="1:11">
      <c r="A101" s="8"/>
      <c r="B101" s="14"/>
      <c r="C101" s="10"/>
      <c r="D101" s="10"/>
      <c r="E101" s="10"/>
      <c r="F101" s="25"/>
      <c r="H101" s="7"/>
      <c r="I101" s="7"/>
      <c r="J101" s="3"/>
      <c r="K101" s="3"/>
    </row>
    <row r="102" spans="1:11">
      <c r="A102" s="8"/>
      <c r="B102" s="3"/>
      <c r="C102" s="10"/>
      <c r="D102" s="10"/>
      <c r="E102" s="10"/>
      <c r="F102" s="25"/>
      <c r="H102" s="7"/>
      <c r="I102" s="12"/>
      <c r="J102" s="3"/>
      <c r="K102" s="3"/>
    </row>
    <row r="103" spans="1:11">
      <c r="A103" s="8"/>
      <c r="B103" s="3"/>
      <c r="C103" s="10"/>
      <c r="D103" s="10"/>
      <c r="E103" s="10"/>
      <c r="F103" s="25"/>
      <c r="H103" s="7"/>
      <c r="I103" s="7"/>
      <c r="J103" s="3"/>
      <c r="K103" s="3"/>
    </row>
    <row r="104" spans="1:11">
      <c r="A104" s="8"/>
      <c r="B104" s="3"/>
      <c r="C104" s="10"/>
      <c r="D104" s="10"/>
      <c r="E104" s="9"/>
      <c r="F104" s="25"/>
      <c r="H104" s="8"/>
      <c r="I104" s="12"/>
      <c r="J104" s="3"/>
      <c r="K104" s="3"/>
    </row>
    <row r="105" spans="1:11">
      <c r="A105" s="3"/>
      <c r="B105" s="7"/>
      <c r="C105" s="10"/>
      <c r="D105" s="10"/>
      <c r="E105" s="9"/>
      <c r="F105" s="26"/>
      <c r="G105" s="10"/>
      <c r="H105" s="7"/>
      <c r="I105" s="12"/>
      <c r="J105" s="3"/>
      <c r="K105" s="3"/>
    </row>
    <row r="106" spans="1:11">
      <c r="A106" s="8"/>
      <c r="B106" s="14"/>
      <c r="E106" s="9"/>
      <c r="F106" s="25"/>
      <c r="I106" s="15"/>
      <c r="J106" s="3"/>
      <c r="K106" s="3"/>
    </row>
    <row r="107" spans="1:11">
      <c r="A107" s="8"/>
      <c r="B107" s="3"/>
      <c r="C107" s="13"/>
      <c r="D107" s="13"/>
      <c r="E107" s="10"/>
      <c r="F107" s="25"/>
      <c r="H107" s="7"/>
      <c r="I107" s="12"/>
      <c r="J107" s="3"/>
      <c r="K107" s="3"/>
    </row>
    <row r="108" spans="1:11">
      <c r="A108" s="8"/>
      <c r="B108" s="3"/>
      <c r="F108" s="25"/>
      <c r="J108" s="3"/>
      <c r="K108" s="3"/>
    </row>
    <row r="109" spans="1:11">
      <c r="A109" s="8"/>
      <c r="B109" s="7"/>
      <c r="C109" s="10"/>
      <c r="D109" s="10"/>
      <c r="E109" s="9"/>
      <c r="F109" s="3"/>
      <c r="G109" s="10"/>
      <c r="H109" s="7"/>
      <c r="I109" s="12"/>
      <c r="J109" s="3"/>
      <c r="K109" s="3"/>
    </row>
    <row r="110" spans="1:11">
      <c r="B110" s="10"/>
      <c r="C110" s="10"/>
      <c r="D110" s="10"/>
      <c r="E110" s="9"/>
      <c r="F110" s="3"/>
      <c r="G110" s="10"/>
      <c r="H110" s="10"/>
      <c r="I110" s="12"/>
      <c r="J110" s="3"/>
      <c r="K110" s="3"/>
    </row>
    <row r="111" spans="1:11">
      <c r="A111" s="8"/>
      <c r="B111" s="7"/>
      <c r="C111" s="10"/>
      <c r="D111" s="10"/>
      <c r="E111" s="9"/>
      <c r="F111" s="3"/>
      <c r="G111" s="10"/>
      <c r="H111" s="7"/>
      <c r="I111" s="12"/>
      <c r="J111" s="3"/>
      <c r="K111" s="3"/>
    </row>
    <row r="112" spans="1:11">
      <c r="A112" s="8"/>
      <c r="B112" s="7"/>
      <c r="C112" s="10"/>
      <c r="D112" s="10"/>
      <c r="E112" s="9"/>
      <c r="F112" s="3"/>
      <c r="G112" s="10"/>
      <c r="H112" s="7"/>
      <c r="I112" s="12"/>
      <c r="J112" s="3"/>
      <c r="K112" s="3"/>
    </row>
    <row r="113" spans="1:10">
      <c r="A113" s="8"/>
      <c r="B113" s="3"/>
      <c r="C113" s="10"/>
      <c r="D113" s="10"/>
      <c r="E113" s="9"/>
      <c r="F113" s="3"/>
      <c r="G113" s="10"/>
      <c r="H113" s="7"/>
      <c r="I113" s="7"/>
    </row>
    <row r="114" spans="1:10">
      <c r="A114" s="8"/>
      <c r="B114" s="3"/>
      <c r="C114" s="13"/>
      <c r="D114" s="13"/>
    </row>
    <row r="115" spans="1:10">
      <c r="A115" s="8"/>
      <c r="B115" s="14"/>
    </row>
    <row r="116" spans="1:10">
      <c r="A116" s="8"/>
      <c r="B116" s="3"/>
      <c r="F116" s="25"/>
      <c r="I116" s="12"/>
      <c r="J116" s="3"/>
    </row>
    <row r="117" spans="1:10">
      <c r="A117" s="8"/>
      <c r="B117" s="3"/>
      <c r="H117" s="8"/>
    </row>
    <row r="118" spans="1:10">
      <c r="A118" s="8"/>
      <c r="B118" s="3"/>
      <c r="H118" s="8"/>
      <c r="I118" s="16"/>
    </row>
    <row r="119" spans="1:10">
      <c r="A119" s="8"/>
      <c r="B119" s="3"/>
    </row>
    <row r="120" spans="1:10">
      <c r="A120" s="8"/>
      <c r="B120" s="3"/>
    </row>
    <row r="121" spans="1:10">
      <c r="A121" s="8"/>
      <c r="B121" s="3"/>
    </row>
    <row r="122" spans="1:10">
      <c r="A122" s="8"/>
      <c r="B122" s="3"/>
    </row>
    <row r="123" spans="1:10">
      <c r="A123" s="8"/>
      <c r="B123" s="3"/>
    </row>
  </sheetData>
  <mergeCells count="9">
    <mergeCell ref="A81:A82"/>
    <mergeCell ref="E81:E82"/>
    <mergeCell ref="J81:J82"/>
    <mergeCell ref="A5:K5"/>
    <mergeCell ref="A6:K6"/>
    <mergeCell ref="K8:K10"/>
    <mergeCell ref="H8:H10"/>
    <mergeCell ref="I8:I10"/>
    <mergeCell ref="G21:G22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8" shapeId="2285" r:id="rId4">
          <objectPr defaultSize="0" autoPict="0" altText="" r:id="rId5">
            <anchor moveWithCells="1" sizeWithCells="1">
              <from>
                <xdr:col>1</xdr:col>
                <xdr:colOff>114300</xdr:colOff>
                <xdr:row>0</xdr:row>
                <xdr:rowOff>19050</xdr:rowOff>
              </from>
              <to>
                <xdr:col>1</xdr:col>
                <xdr:colOff>838200</xdr:colOff>
                <xdr:row>2</xdr:row>
                <xdr:rowOff>190500</xdr:rowOff>
              </to>
            </anchor>
          </objectPr>
        </oleObject>
      </mc:Choice>
      <mc:Fallback>
        <oleObject progId="CorelDraw.Graphic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E248D-9FEE-4AF5-98F9-167B2E154E12}">
  <dimension ref="A1:O44"/>
  <sheetViews>
    <sheetView showGridLines="0" zoomScale="80" zoomScaleNormal="80" workbookViewId="0">
      <selection activeCell="F28" sqref="F28"/>
    </sheetView>
  </sheetViews>
  <sheetFormatPr defaultColWidth="9" defaultRowHeight="15.75" customHeight="1"/>
  <cols>
    <col min="1" max="1" width="6.85546875" style="4" customWidth="1"/>
    <col min="2" max="2" width="53.42578125" style="4" customWidth="1"/>
    <col min="3" max="15" width="13.5703125" style="4" customWidth="1"/>
    <col min="16" max="16" width="2.140625" style="4" customWidth="1"/>
    <col min="17" max="16384" width="9" style="4"/>
  </cols>
  <sheetData>
    <row r="1" spans="1:14" ht="15.75" customHeight="1">
      <c r="A1" s="123" t="s">
        <v>94</v>
      </c>
      <c r="B1" s="19" t="s">
        <v>93</v>
      </c>
      <c r="C1" s="19"/>
      <c r="D1" s="19"/>
      <c r="E1" s="19"/>
      <c r="F1" s="19"/>
      <c r="G1" s="19"/>
      <c r="H1" s="94"/>
      <c r="I1" s="94"/>
      <c r="J1" s="94"/>
    </row>
    <row r="2" spans="1:14" ht="15.75" customHeight="1" thickBot="1">
      <c r="A2" s="95"/>
      <c r="I2" s="13"/>
    </row>
    <row r="3" spans="1:14" ht="33" customHeight="1">
      <c r="A3" s="159" t="s">
        <v>0</v>
      </c>
      <c r="B3" s="139" t="s">
        <v>68</v>
      </c>
      <c r="C3" s="136" t="s">
        <v>50</v>
      </c>
      <c r="D3" s="136" t="s">
        <v>51</v>
      </c>
      <c r="E3" s="137" t="s">
        <v>57</v>
      </c>
      <c r="F3" s="136" t="s">
        <v>52</v>
      </c>
      <c r="G3" s="138" t="s">
        <v>149</v>
      </c>
      <c r="H3" s="96"/>
      <c r="I3" s="158"/>
      <c r="J3" s="96"/>
    </row>
    <row r="4" spans="1:14" ht="15.75" customHeight="1">
      <c r="A4" s="112">
        <v>1</v>
      </c>
      <c r="B4" s="154" t="s">
        <v>13</v>
      </c>
      <c r="C4" s="113"/>
      <c r="D4" s="113"/>
      <c r="E4" s="103">
        <v>2</v>
      </c>
      <c r="F4" s="113">
        <f>SUM(C4:E4)</f>
        <v>2</v>
      </c>
      <c r="G4" s="206" t="s">
        <v>150</v>
      </c>
      <c r="H4" s="96"/>
      <c r="I4" s="158"/>
      <c r="J4" s="96"/>
    </row>
    <row r="5" spans="1:14" ht="15.75" customHeight="1">
      <c r="A5" s="106">
        <v>2</v>
      </c>
      <c r="B5" s="155" t="s">
        <v>21</v>
      </c>
      <c r="C5" s="103"/>
      <c r="D5" s="103">
        <v>2</v>
      </c>
      <c r="E5" s="103"/>
      <c r="F5" s="103">
        <f t="shared" ref="F5:F11" si="0">SUM(C5:E5)</f>
        <v>2</v>
      </c>
      <c r="G5" s="206" t="s">
        <v>150</v>
      </c>
      <c r="H5" s="97"/>
      <c r="I5" s="157"/>
      <c r="J5" s="97"/>
    </row>
    <row r="6" spans="1:14" ht="15.75" customHeight="1">
      <c r="A6" s="106">
        <v>3</v>
      </c>
      <c r="B6" s="155" t="s">
        <v>28</v>
      </c>
      <c r="C6" s="103"/>
      <c r="D6" s="103"/>
      <c r="E6" s="103">
        <v>2</v>
      </c>
      <c r="F6" s="103">
        <f t="shared" si="0"/>
        <v>2</v>
      </c>
      <c r="G6" s="206" t="s">
        <v>150</v>
      </c>
      <c r="H6" s="97"/>
      <c r="I6" s="157"/>
      <c r="J6" s="97"/>
    </row>
    <row r="7" spans="1:14" ht="15.75" customHeight="1">
      <c r="A7" s="106">
        <v>4</v>
      </c>
      <c r="B7" s="155" t="s">
        <v>32</v>
      </c>
      <c r="C7" s="103"/>
      <c r="D7" s="103"/>
      <c r="E7" s="103">
        <v>3</v>
      </c>
      <c r="F7" s="103">
        <f t="shared" si="0"/>
        <v>3</v>
      </c>
      <c r="G7" s="206"/>
      <c r="H7" s="97"/>
      <c r="I7" s="157"/>
      <c r="J7" s="97"/>
    </row>
    <row r="8" spans="1:14" ht="15.75" customHeight="1">
      <c r="A8" s="106">
        <v>5</v>
      </c>
      <c r="B8" s="155" t="s">
        <v>38</v>
      </c>
      <c r="C8" s="103"/>
      <c r="D8" s="103"/>
      <c r="E8" s="103">
        <v>4</v>
      </c>
      <c r="F8" s="103">
        <f t="shared" si="0"/>
        <v>4</v>
      </c>
      <c r="G8" s="206"/>
      <c r="H8" s="97"/>
      <c r="I8" s="157"/>
      <c r="J8" s="97"/>
    </row>
    <row r="9" spans="1:14" ht="15.75" customHeight="1">
      <c r="A9" s="106">
        <v>6</v>
      </c>
      <c r="B9" s="155" t="s">
        <v>43</v>
      </c>
      <c r="C9" s="103"/>
      <c r="D9" s="103">
        <v>2</v>
      </c>
      <c r="E9" s="103">
        <v>1</v>
      </c>
      <c r="F9" s="103">
        <f t="shared" si="0"/>
        <v>3</v>
      </c>
      <c r="G9" s="207"/>
      <c r="H9" s="97"/>
      <c r="I9" s="157"/>
      <c r="J9" s="97"/>
    </row>
    <row r="10" spans="1:14" ht="15.75" customHeight="1">
      <c r="A10" s="106">
        <v>7</v>
      </c>
      <c r="B10" s="155" t="s">
        <v>56</v>
      </c>
      <c r="C10" s="103"/>
      <c r="D10" s="103"/>
      <c r="E10" s="103">
        <v>5</v>
      </c>
      <c r="F10" s="103">
        <f t="shared" si="0"/>
        <v>5</v>
      </c>
      <c r="G10" s="207"/>
      <c r="H10" s="97"/>
      <c r="I10" s="157"/>
      <c r="J10" s="97"/>
    </row>
    <row r="11" spans="1:14" ht="15.75" customHeight="1" thickBot="1">
      <c r="A11" s="104">
        <v>8</v>
      </c>
      <c r="B11" s="156" t="s">
        <v>54</v>
      </c>
      <c r="C11" s="105"/>
      <c r="D11" s="105">
        <v>2</v>
      </c>
      <c r="E11" s="105">
        <v>1</v>
      </c>
      <c r="F11" s="105">
        <f t="shared" si="0"/>
        <v>3</v>
      </c>
      <c r="G11" s="208"/>
      <c r="H11" s="97"/>
      <c r="I11" s="157"/>
      <c r="J11" s="97"/>
    </row>
    <row r="12" spans="1:14" ht="15.75" customHeight="1" thickBot="1">
      <c r="A12" s="99"/>
      <c r="B12" s="100" t="s">
        <v>52</v>
      </c>
      <c r="C12" s="101">
        <f>SUM(C4:C11)</f>
        <v>0</v>
      </c>
      <c r="D12" s="101">
        <f t="shared" ref="D12:F12" si="1">SUM(D4:D11)</f>
        <v>6</v>
      </c>
      <c r="E12" s="101">
        <f t="shared" si="1"/>
        <v>18</v>
      </c>
      <c r="F12" s="101">
        <f t="shared" si="1"/>
        <v>24</v>
      </c>
      <c r="G12" s="102"/>
      <c r="H12" s="98"/>
      <c r="I12" s="157"/>
      <c r="J12" s="98"/>
    </row>
    <row r="13" spans="1:14" ht="15.75" customHeight="1">
      <c r="I13" s="13"/>
    </row>
    <row r="14" spans="1:14" ht="15.75" customHeight="1">
      <c r="I14" s="13"/>
    </row>
    <row r="15" spans="1:14" ht="15.75" customHeight="1">
      <c r="A15" s="123" t="s">
        <v>96</v>
      </c>
      <c r="B15" s="19" t="s">
        <v>95</v>
      </c>
      <c r="C15" s="19"/>
      <c r="D15" s="19"/>
      <c r="E15" s="19"/>
      <c r="F15" s="19"/>
      <c r="G15" s="19"/>
      <c r="H15" s="19"/>
      <c r="I15" s="94"/>
      <c r="J15" s="19"/>
      <c r="K15" s="19"/>
      <c r="L15" s="19"/>
      <c r="M15" s="19"/>
      <c r="N15" s="19"/>
    </row>
    <row r="16" spans="1:14" ht="15.75" customHeight="1" thickBot="1">
      <c r="A16" s="19"/>
      <c r="B16" s="19"/>
      <c r="C16" s="19"/>
      <c r="D16" s="19"/>
      <c r="E16" s="19"/>
      <c r="F16" s="19"/>
      <c r="G16" s="19"/>
      <c r="H16" s="19"/>
      <c r="I16" s="94"/>
      <c r="J16" s="19"/>
      <c r="K16" s="19"/>
      <c r="L16" s="19"/>
      <c r="M16" s="19"/>
      <c r="N16" s="19"/>
    </row>
    <row r="17" spans="1:15" ht="15.75" customHeight="1" thickBot="1">
      <c r="A17" s="240" t="s">
        <v>53</v>
      </c>
      <c r="B17" s="241"/>
      <c r="C17" s="107" t="s">
        <v>13</v>
      </c>
      <c r="D17" s="107" t="s">
        <v>21</v>
      </c>
      <c r="E17" s="107" t="s">
        <v>28</v>
      </c>
      <c r="F17" s="107" t="s">
        <v>32</v>
      </c>
      <c r="G17" s="107" t="s">
        <v>38</v>
      </c>
      <c r="H17" s="107" t="s">
        <v>43</v>
      </c>
      <c r="I17" s="107" t="s">
        <v>56</v>
      </c>
      <c r="J17" s="108" t="s">
        <v>54</v>
      </c>
      <c r="K17" s="119" t="s">
        <v>52</v>
      </c>
      <c r="L17" s="117"/>
      <c r="M17" s="117"/>
      <c r="N17" s="117"/>
      <c r="O17" s="117"/>
    </row>
    <row r="18" spans="1:15" ht="15.75" customHeight="1">
      <c r="A18" s="244" t="s">
        <v>58</v>
      </c>
      <c r="B18" s="245"/>
      <c r="C18" s="110"/>
      <c r="D18" s="110">
        <v>1</v>
      </c>
      <c r="E18" s="110">
        <v>1</v>
      </c>
      <c r="F18" s="110">
        <v>1</v>
      </c>
      <c r="G18" s="110"/>
      <c r="H18" s="110">
        <v>1</v>
      </c>
      <c r="I18" s="110">
        <v>1</v>
      </c>
      <c r="J18" s="111"/>
      <c r="K18" s="120">
        <f>SUM(C18:J18)</f>
        <v>5</v>
      </c>
      <c r="L18" s="118"/>
      <c r="M18" s="118"/>
      <c r="N18" s="118"/>
      <c r="O18" s="8"/>
    </row>
    <row r="19" spans="1:15" ht="15.75" customHeight="1">
      <c r="A19" s="209" t="s">
        <v>151</v>
      </c>
      <c r="B19" s="181"/>
      <c r="C19" s="110"/>
      <c r="D19" s="110"/>
      <c r="E19" s="110"/>
      <c r="F19" s="110"/>
      <c r="G19" s="110"/>
      <c r="H19" s="110"/>
      <c r="I19" s="110">
        <v>1</v>
      </c>
      <c r="J19" s="111"/>
      <c r="K19" s="120">
        <f>SUM(C19:J19)</f>
        <v>1</v>
      </c>
      <c r="L19" s="118"/>
      <c r="M19" s="118"/>
      <c r="N19" s="118"/>
      <c r="O19" s="8"/>
    </row>
    <row r="20" spans="1:15" ht="15.75" customHeight="1">
      <c r="A20" s="244" t="s">
        <v>55</v>
      </c>
      <c r="B20" s="245"/>
      <c r="C20" s="110"/>
      <c r="D20" s="110"/>
      <c r="E20" s="110"/>
      <c r="F20" s="110"/>
      <c r="G20" s="110">
        <v>1</v>
      </c>
      <c r="H20" s="110">
        <v>1</v>
      </c>
      <c r="I20" s="110"/>
      <c r="J20" s="111"/>
      <c r="K20" s="120">
        <f>SUM(C20:J20)</f>
        <v>2</v>
      </c>
      <c r="L20" s="118"/>
      <c r="M20" s="118"/>
      <c r="N20" s="118"/>
      <c r="O20" s="8"/>
    </row>
    <row r="21" spans="1:15" ht="15.75" customHeight="1">
      <c r="A21" s="242" t="s">
        <v>59</v>
      </c>
      <c r="B21" s="243"/>
      <c r="C21" s="109">
        <v>2</v>
      </c>
      <c r="D21" s="109"/>
      <c r="E21" s="109"/>
      <c r="F21" s="109"/>
      <c r="G21" s="109"/>
      <c r="H21" s="110"/>
      <c r="I21" s="110"/>
      <c r="J21" s="111"/>
      <c r="K21" s="120">
        <f>SUM(C21:J21)</f>
        <v>2</v>
      </c>
      <c r="L21" s="118"/>
      <c r="M21" s="118"/>
      <c r="N21" s="117"/>
      <c r="O21" s="8"/>
    </row>
    <row r="22" spans="1:15" ht="15.75" customHeight="1">
      <c r="A22" s="244" t="s">
        <v>60</v>
      </c>
      <c r="B22" s="245"/>
      <c r="C22" s="110"/>
      <c r="D22" s="110">
        <v>1</v>
      </c>
      <c r="E22" s="110"/>
      <c r="F22" s="110"/>
      <c r="G22" s="110"/>
      <c r="H22" s="110"/>
      <c r="I22" s="110"/>
      <c r="J22" s="111"/>
      <c r="K22" s="120">
        <f t="shared" ref="K22:K28" si="2">SUM(C22:J22)</f>
        <v>1</v>
      </c>
      <c r="L22" s="118"/>
      <c r="M22" s="118"/>
      <c r="N22" s="118"/>
      <c r="O22" s="8"/>
    </row>
    <row r="23" spans="1:15" ht="15.75" customHeight="1">
      <c r="A23" s="244" t="s">
        <v>61</v>
      </c>
      <c r="B23" s="245"/>
      <c r="C23" s="110"/>
      <c r="D23" s="110"/>
      <c r="E23" s="110">
        <v>1</v>
      </c>
      <c r="F23" s="110">
        <v>2</v>
      </c>
      <c r="G23" s="110"/>
      <c r="H23" s="110"/>
      <c r="I23" s="110"/>
      <c r="J23" s="111"/>
      <c r="K23" s="120">
        <f t="shared" si="2"/>
        <v>3</v>
      </c>
      <c r="L23" s="118"/>
      <c r="M23" s="118"/>
      <c r="N23" s="118"/>
      <c r="O23" s="8"/>
    </row>
    <row r="24" spans="1:15" ht="15.75" customHeight="1">
      <c r="A24" s="244" t="s">
        <v>62</v>
      </c>
      <c r="B24" s="245"/>
      <c r="C24" s="110"/>
      <c r="D24" s="110"/>
      <c r="E24" s="110"/>
      <c r="F24" s="110"/>
      <c r="G24" s="110">
        <v>1</v>
      </c>
      <c r="H24" s="110"/>
      <c r="I24" s="110">
        <v>1</v>
      </c>
      <c r="J24" s="111">
        <v>1</v>
      </c>
      <c r="K24" s="120">
        <f t="shared" si="2"/>
        <v>3</v>
      </c>
      <c r="L24" s="118"/>
      <c r="M24" s="118"/>
      <c r="N24" s="118"/>
      <c r="O24" s="8"/>
    </row>
    <row r="25" spans="1:15" ht="15.75" customHeight="1">
      <c r="A25" s="244" t="s">
        <v>64</v>
      </c>
      <c r="B25" s="245"/>
      <c r="C25" s="110"/>
      <c r="D25" s="110"/>
      <c r="E25" s="110"/>
      <c r="F25" s="110"/>
      <c r="G25" s="110">
        <v>1</v>
      </c>
      <c r="H25" s="110"/>
      <c r="I25" s="110"/>
      <c r="J25" s="111"/>
      <c r="K25" s="120">
        <f>SUM(C25:J25)</f>
        <v>1</v>
      </c>
      <c r="L25" s="118"/>
      <c r="M25" s="118"/>
      <c r="N25" s="118"/>
      <c r="O25" s="8"/>
    </row>
    <row r="26" spans="1:15" ht="15.75" customHeight="1">
      <c r="A26" s="244" t="s">
        <v>63</v>
      </c>
      <c r="B26" s="245"/>
      <c r="C26" s="110"/>
      <c r="D26" s="110"/>
      <c r="E26" s="110"/>
      <c r="F26" s="110"/>
      <c r="G26" s="110">
        <v>1</v>
      </c>
      <c r="H26" s="110"/>
      <c r="I26" s="110">
        <v>2</v>
      </c>
      <c r="J26" s="111">
        <v>2</v>
      </c>
      <c r="K26" s="120">
        <f t="shared" si="2"/>
        <v>5</v>
      </c>
      <c r="L26" s="118"/>
      <c r="M26" s="118"/>
      <c r="N26" s="118"/>
      <c r="O26" s="8"/>
    </row>
    <row r="27" spans="1:15" ht="15.75" customHeight="1" thickBot="1">
      <c r="A27" s="244" t="s">
        <v>65</v>
      </c>
      <c r="B27" s="245"/>
      <c r="C27" s="110"/>
      <c r="D27" s="110"/>
      <c r="E27" s="110"/>
      <c r="F27" s="110"/>
      <c r="G27" s="110"/>
      <c r="H27" s="110">
        <v>1</v>
      </c>
      <c r="I27" s="110"/>
      <c r="J27" s="111"/>
      <c r="K27" s="121">
        <f t="shared" si="2"/>
        <v>1</v>
      </c>
      <c r="L27" s="118"/>
      <c r="M27" s="118"/>
      <c r="N27" s="118"/>
      <c r="O27" s="8"/>
    </row>
    <row r="28" spans="1:15" ht="15.75" customHeight="1" thickBot="1">
      <c r="A28" s="246" t="s">
        <v>52</v>
      </c>
      <c r="B28" s="247"/>
      <c r="C28" s="114">
        <f t="shared" ref="C28:J28" si="3">SUM(C18:C27)</f>
        <v>2</v>
      </c>
      <c r="D28" s="114">
        <f t="shared" si="3"/>
        <v>2</v>
      </c>
      <c r="E28" s="114">
        <f t="shared" si="3"/>
        <v>2</v>
      </c>
      <c r="F28" s="114">
        <f t="shared" si="3"/>
        <v>3</v>
      </c>
      <c r="G28" s="114">
        <f t="shared" si="3"/>
        <v>4</v>
      </c>
      <c r="H28" s="114">
        <f t="shared" si="3"/>
        <v>3</v>
      </c>
      <c r="I28" s="114">
        <f t="shared" si="3"/>
        <v>5</v>
      </c>
      <c r="J28" s="115">
        <f t="shared" si="3"/>
        <v>3</v>
      </c>
      <c r="K28" s="116">
        <f t="shared" si="2"/>
        <v>24</v>
      </c>
      <c r="L28" s="8"/>
      <c r="M28" s="8"/>
      <c r="N28" s="8"/>
      <c r="O28" s="8"/>
    </row>
    <row r="29" spans="1:15" ht="15.75" customHeight="1">
      <c r="A29" s="122"/>
      <c r="B29" s="122"/>
      <c r="C29" s="25"/>
      <c r="D29" s="25"/>
      <c r="E29" s="25"/>
      <c r="F29" s="25"/>
      <c r="G29" s="25"/>
      <c r="H29" s="25"/>
      <c r="I29" s="25"/>
      <c r="J29" s="25"/>
      <c r="K29" s="25"/>
      <c r="L29" s="8"/>
      <c r="M29" s="8"/>
      <c r="N29" s="8"/>
      <c r="O29" s="8"/>
    </row>
    <row r="30" spans="1:15" ht="15.75" customHeight="1">
      <c r="A30" s="122"/>
      <c r="B30" s="122"/>
      <c r="C30" s="25"/>
      <c r="D30" s="25"/>
      <c r="E30" s="25"/>
      <c r="F30" s="25"/>
      <c r="G30" s="25"/>
      <c r="H30" s="25"/>
      <c r="I30" s="25"/>
      <c r="J30" s="25"/>
      <c r="K30" s="25"/>
      <c r="L30" s="8"/>
      <c r="M30" s="8"/>
      <c r="N30" s="8"/>
      <c r="O30" s="8"/>
    </row>
    <row r="31" spans="1:15" ht="15.75" customHeight="1">
      <c r="A31" s="123" t="s">
        <v>67</v>
      </c>
      <c r="B31" s="19" t="s">
        <v>66</v>
      </c>
      <c r="C31" s="19"/>
      <c r="D31" s="19"/>
      <c r="E31" s="19"/>
      <c r="F31" s="19"/>
    </row>
    <row r="32" spans="1:15" ht="15.75" customHeight="1" thickBot="1"/>
    <row r="33" spans="1:6" ht="32.25" thickBot="1">
      <c r="A33" s="240" t="s">
        <v>53</v>
      </c>
      <c r="B33" s="241"/>
      <c r="C33" s="107" t="s">
        <v>50</v>
      </c>
      <c r="D33" s="107" t="s">
        <v>51</v>
      </c>
      <c r="E33" s="108" t="s">
        <v>57</v>
      </c>
      <c r="F33" s="119" t="s">
        <v>52</v>
      </c>
    </row>
    <row r="34" spans="1:6" ht="15.75" customHeight="1">
      <c r="A34" s="244" t="s">
        <v>58</v>
      </c>
      <c r="B34" s="245"/>
      <c r="C34" s="124"/>
      <c r="D34" s="124">
        <v>1</v>
      </c>
      <c r="E34" s="125">
        <v>4</v>
      </c>
      <c r="F34" s="126">
        <f t="shared" ref="F34:F44" si="4">SUM(C34:E34)</f>
        <v>5</v>
      </c>
    </row>
    <row r="35" spans="1:6" ht="15.75" customHeight="1">
      <c r="A35" s="209" t="s">
        <v>151</v>
      </c>
      <c r="B35" s="181"/>
      <c r="C35" s="124"/>
      <c r="D35" s="124"/>
      <c r="E35" s="125">
        <v>1</v>
      </c>
      <c r="F35" s="126">
        <f t="shared" si="4"/>
        <v>1</v>
      </c>
    </row>
    <row r="36" spans="1:6" ht="15.75" customHeight="1">
      <c r="A36" s="244" t="s">
        <v>55</v>
      </c>
      <c r="B36" s="245"/>
      <c r="C36" s="124"/>
      <c r="D36" s="124">
        <v>1</v>
      </c>
      <c r="E36" s="125">
        <v>1</v>
      </c>
      <c r="F36" s="126">
        <f t="shared" si="4"/>
        <v>2</v>
      </c>
    </row>
    <row r="37" spans="1:6" ht="15.75" customHeight="1">
      <c r="A37" s="242" t="s">
        <v>59</v>
      </c>
      <c r="B37" s="243"/>
      <c r="C37" s="124"/>
      <c r="D37" s="124"/>
      <c r="E37" s="125">
        <v>2</v>
      </c>
      <c r="F37" s="126">
        <f t="shared" si="4"/>
        <v>2</v>
      </c>
    </row>
    <row r="38" spans="1:6" ht="15.75" customHeight="1">
      <c r="A38" s="244" t="s">
        <v>60</v>
      </c>
      <c r="B38" s="245"/>
      <c r="C38" s="124"/>
      <c r="D38" s="124">
        <v>1</v>
      </c>
      <c r="E38" s="125"/>
      <c r="F38" s="126">
        <f t="shared" si="4"/>
        <v>1</v>
      </c>
    </row>
    <row r="39" spans="1:6" ht="15.75" customHeight="1">
      <c r="A39" s="244" t="s">
        <v>61</v>
      </c>
      <c r="B39" s="245"/>
      <c r="C39" s="124"/>
      <c r="D39" s="124"/>
      <c r="E39" s="125">
        <v>3</v>
      </c>
      <c r="F39" s="126">
        <f t="shared" si="4"/>
        <v>3</v>
      </c>
    </row>
    <row r="40" spans="1:6" ht="15.75" customHeight="1">
      <c r="A40" s="244" t="s">
        <v>62</v>
      </c>
      <c r="B40" s="245"/>
      <c r="C40" s="124"/>
      <c r="D40" s="124">
        <v>1</v>
      </c>
      <c r="E40" s="125">
        <v>2</v>
      </c>
      <c r="F40" s="126">
        <f t="shared" si="4"/>
        <v>3</v>
      </c>
    </row>
    <row r="41" spans="1:6" ht="15.75" customHeight="1">
      <c r="A41" s="244" t="s">
        <v>64</v>
      </c>
      <c r="B41" s="245"/>
      <c r="C41" s="124"/>
      <c r="D41" s="124"/>
      <c r="E41" s="125">
        <v>1</v>
      </c>
      <c r="F41" s="126">
        <f t="shared" si="4"/>
        <v>1</v>
      </c>
    </row>
    <row r="42" spans="1:6" ht="15.75" customHeight="1">
      <c r="A42" s="244" t="s">
        <v>63</v>
      </c>
      <c r="B42" s="245"/>
      <c r="C42" s="124"/>
      <c r="D42" s="124">
        <v>1</v>
      </c>
      <c r="E42" s="125">
        <v>4</v>
      </c>
      <c r="F42" s="126">
        <f t="shared" si="4"/>
        <v>5</v>
      </c>
    </row>
    <row r="43" spans="1:6" ht="15.75" customHeight="1" thickBot="1">
      <c r="A43" s="244" t="s">
        <v>65</v>
      </c>
      <c r="B43" s="245"/>
      <c r="C43" s="124"/>
      <c r="D43" s="124">
        <v>1</v>
      </c>
      <c r="E43" s="125"/>
      <c r="F43" s="126">
        <f t="shared" si="4"/>
        <v>1</v>
      </c>
    </row>
    <row r="44" spans="1:6" ht="15.75" customHeight="1" thickBot="1">
      <c r="A44" s="246" t="s">
        <v>52</v>
      </c>
      <c r="B44" s="247"/>
      <c r="C44" s="114">
        <f>SUM(C34:C43)</f>
        <v>0</v>
      </c>
      <c r="D44" s="114">
        <f>SUM(D34:D43)</f>
        <v>6</v>
      </c>
      <c r="E44" s="115">
        <f>SUM(E34:E43)</f>
        <v>18</v>
      </c>
      <c r="F44" s="116">
        <f t="shared" si="4"/>
        <v>24</v>
      </c>
    </row>
  </sheetData>
  <mergeCells count="22">
    <mergeCell ref="A23:B23"/>
    <mergeCell ref="A38:B38"/>
    <mergeCell ref="A24:B24"/>
    <mergeCell ref="A26:B26"/>
    <mergeCell ref="A25:B25"/>
    <mergeCell ref="A27:B27"/>
    <mergeCell ref="A17:B17"/>
    <mergeCell ref="A21:B21"/>
    <mergeCell ref="A18:B18"/>
    <mergeCell ref="A22:B22"/>
    <mergeCell ref="A44:B44"/>
    <mergeCell ref="A40:B40"/>
    <mergeCell ref="A41:B41"/>
    <mergeCell ref="A42:B42"/>
    <mergeCell ref="A43:B43"/>
    <mergeCell ref="A39:B39"/>
    <mergeCell ref="A33:B33"/>
    <mergeCell ref="A28:B28"/>
    <mergeCell ref="A20:B20"/>
    <mergeCell ref="A34:B34"/>
    <mergeCell ref="A36:B36"/>
    <mergeCell ref="A37:B3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26207-A655-40C2-9B29-1121D88DF9B4}">
  <dimension ref="A1:P22"/>
  <sheetViews>
    <sheetView showGridLines="0" topLeftCell="A12" zoomScale="80" zoomScaleNormal="80" workbookViewId="0">
      <selection activeCell="A21" sqref="A21:I21"/>
    </sheetView>
  </sheetViews>
  <sheetFormatPr defaultRowHeight="15"/>
  <cols>
    <col min="1" max="1" width="6" style="4" customWidth="1"/>
    <col min="2" max="2" width="41" style="4" customWidth="1"/>
    <col min="3" max="14" width="11.5703125" style="4" customWidth="1"/>
    <col min="15" max="16" width="11.7109375" style="4" customWidth="1"/>
    <col min="17" max="16384" width="9.140625" style="4"/>
  </cols>
  <sheetData>
    <row r="1" spans="1:16" ht="15.75">
      <c r="A1" s="19" t="s">
        <v>11</v>
      </c>
    </row>
    <row r="2" spans="1:16" ht="15.75">
      <c r="A2" s="19" t="s">
        <v>69</v>
      </c>
    </row>
    <row r="3" spans="1:16" ht="15.75">
      <c r="A3" s="19" t="s">
        <v>79</v>
      </c>
    </row>
    <row r="5" spans="1:16" s="122" customFormat="1" ht="15.75">
      <c r="A5" s="215"/>
      <c r="B5" s="215"/>
      <c r="C5" s="248" t="s">
        <v>80</v>
      </c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</row>
    <row r="6" spans="1:16" s="122" customFormat="1" ht="15.75">
      <c r="A6" s="217" t="s">
        <v>0</v>
      </c>
      <c r="B6" s="217" t="s">
        <v>70</v>
      </c>
      <c r="C6" s="248" t="s">
        <v>71</v>
      </c>
      <c r="D6" s="248"/>
      <c r="E6" s="248" t="s">
        <v>74</v>
      </c>
      <c r="F6" s="248"/>
      <c r="G6" s="248" t="s">
        <v>75</v>
      </c>
      <c r="H6" s="248"/>
      <c r="I6" s="248" t="s">
        <v>76</v>
      </c>
      <c r="J6" s="248"/>
      <c r="K6" s="248" t="s">
        <v>77</v>
      </c>
      <c r="L6" s="248"/>
      <c r="M6" s="248" t="s">
        <v>78</v>
      </c>
      <c r="N6" s="248"/>
      <c r="O6" s="248" t="s">
        <v>52</v>
      </c>
      <c r="P6" s="248"/>
    </row>
    <row r="7" spans="1:16" s="122" customFormat="1" ht="15.75">
      <c r="A7" s="218"/>
      <c r="B7" s="218"/>
      <c r="C7" s="216" t="s">
        <v>72</v>
      </c>
      <c r="D7" s="216" t="s">
        <v>73</v>
      </c>
      <c r="E7" s="216" t="s">
        <v>72</v>
      </c>
      <c r="F7" s="216" t="s">
        <v>73</v>
      </c>
      <c r="G7" s="216" t="s">
        <v>72</v>
      </c>
      <c r="H7" s="216" t="s">
        <v>73</v>
      </c>
      <c r="I7" s="216" t="s">
        <v>72</v>
      </c>
      <c r="J7" s="216" t="s">
        <v>73</v>
      </c>
      <c r="K7" s="216" t="s">
        <v>72</v>
      </c>
      <c r="L7" s="216" t="s">
        <v>73</v>
      </c>
      <c r="M7" s="216" t="s">
        <v>72</v>
      </c>
      <c r="N7" s="216" t="s">
        <v>73</v>
      </c>
      <c r="O7" s="216" t="s">
        <v>72</v>
      </c>
      <c r="P7" s="216" t="s">
        <v>73</v>
      </c>
    </row>
    <row r="8" spans="1:16">
      <c r="A8" s="129">
        <v>1</v>
      </c>
      <c r="B8" s="130" t="s">
        <v>81</v>
      </c>
      <c r="C8" s="132">
        <v>8163</v>
      </c>
      <c r="D8" s="132">
        <v>10373</v>
      </c>
      <c r="E8" s="132">
        <v>6760</v>
      </c>
      <c r="F8" s="132">
        <v>7473</v>
      </c>
      <c r="G8" s="132">
        <v>9502</v>
      </c>
      <c r="H8" s="132">
        <v>13362</v>
      </c>
      <c r="I8" s="132">
        <v>4091</v>
      </c>
      <c r="J8" s="132">
        <v>7056</v>
      </c>
      <c r="K8" s="132">
        <v>5165</v>
      </c>
      <c r="L8" s="132">
        <v>6949</v>
      </c>
      <c r="M8" s="132">
        <v>5238</v>
      </c>
      <c r="N8" s="132">
        <v>10627</v>
      </c>
      <c r="O8" s="132">
        <f>C8+E8+G8+I8+K8+M8</f>
        <v>38919</v>
      </c>
      <c r="P8" s="132">
        <f>D8+F8+H8+J8+L8+N8</f>
        <v>55840</v>
      </c>
    </row>
    <row r="9" spans="1:16">
      <c r="A9" s="124">
        <v>2</v>
      </c>
      <c r="B9" s="92" t="s">
        <v>82</v>
      </c>
      <c r="C9" s="133">
        <v>4683</v>
      </c>
      <c r="D9" s="133">
        <v>4830</v>
      </c>
      <c r="E9" s="133">
        <v>4493</v>
      </c>
      <c r="F9" s="133">
        <v>2612</v>
      </c>
      <c r="G9" s="133">
        <v>7453</v>
      </c>
      <c r="H9" s="133">
        <v>4664</v>
      </c>
      <c r="I9" s="133">
        <v>6019</v>
      </c>
      <c r="J9" s="133">
        <v>6137</v>
      </c>
      <c r="K9" s="133">
        <v>4327</v>
      </c>
      <c r="L9" s="133">
        <v>4401</v>
      </c>
      <c r="M9" s="133">
        <v>5426</v>
      </c>
      <c r="N9" s="133">
        <v>3438</v>
      </c>
      <c r="O9" s="133">
        <f t="shared" ref="O9:O18" si="0">C9+E9+G9+I9+K9+M9</f>
        <v>32401</v>
      </c>
      <c r="P9" s="133">
        <f t="shared" ref="P9:P18" si="1">D9+F9+H9+J9+L9+N9</f>
        <v>26082</v>
      </c>
    </row>
    <row r="10" spans="1:16">
      <c r="A10" s="124">
        <v>3</v>
      </c>
      <c r="B10" s="92" t="s">
        <v>83</v>
      </c>
      <c r="C10" s="133">
        <v>12861</v>
      </c>
      <c r="D10" s="133">
        <v>13682</v>
      </c>
      <c r="E10" s="133">
        <v>25200</v>
      </c>
      <c r="F10" s="133">
        <v>19146</v>
      </c>
      <c r="G10" s="133">
        <v>16029</v>
      </c>
      <c r="H10" s="133">
        <v>17852</v>
      </c>
      <c r="I10" s="133">
        <v>23557</v>
      </c>
      <c r="J10" s="133">
        <v>21136</v>
      </c>
      <c r="K10" s="133">
        <v>9102</v>
      </c>
      <c r="L10" s="133">
        <v>9155</v>
      </c>
      <c r="M10" s="133">
        <v>6218</v>
      </c>
      <c r="N10" s="133">
        <v>9376</v>
      </c>
      <c r="O10" s="133">
        <f t="shared" si="0"/>
        <v>92967</v>
      </c>
      <c r="P10" s="133">
        <f t="shared" si="1"/>
        <v>90347</v>
      </c>
    </row>
    <row r="11" spans="1:16">
      <c r="A11" s="124">
        <v>4</v>
      </c>
      <c r="B11" s="92" t="s">
        <v>84</v>
      </c>
      <c r="C11" s="133">
        <v>3961</v>
      </c>
      <c r="D11" s="133">
        <v>2947</v>
      </c>
      <c r="E11" s="133">
        <v>5501</v>
      </c>
      <c r="F11" s="133">
        <v>3232</v>
      </c>
      <c r="G11" s="133">
        <v>4276</v>
      </c>
      <c r="H11" s="133">
        <v>3067</v>
      </c>
      <c r="I11" s="133">
        <v>3457</v>
      </c>
      <c r="J11" s="133">
        <v>2931</v>
      </c>
      <c r="K11" s="133">
        <v>4917</v>
      </c>
      <c r="L11" s="133">
        <v>3470</v>
      </c>
      <c r="M11" s="133">
        <v>5398</v>
      </c>
      <c r="N11" s="133">
        <v>3048</v>
      </c>
      <c r="O11" s="133">
        <f t="shared" si="0"/>
        <v>27510</v>
      </c>
      <c r="P11" s="133">
        <f t="shared" si="1"/>
        <v>18695</v>
      </c>
    </row>
    <row r="12" spans="1:16">
      <c r="A12" s="124">
        <v>5</v>
      </c>
      <c r="B12" s="92" t="s">
        <v>85</v>
      </c>
      <c r="C12" s="133">
        <v>6008</v>
      </c>
      <c r="D12" s="133">
        <v>5575</v>
      </c>
      <c r="E12" s="133">
        <v>3151</v>
      </c>
      <c r="F12" s="133">
        <v>3230</v>
      </c>
      <c r="G12" s="133">
        <v>4668</v>
      </c>
      <c r="H12" s="133">
        <v>4570</v>
      </c>
      <c r="I12" s="133">
        <v>2432</v>
      </c>
      <c r="J12" s="133">
        <v>3213</v>
      </c>
      <c r="K12" s="133">
        <v>6067</v>
      </c>
      <c r="L12" s="133">
        <v>5539</v>
      </c>
      <c r="M12" s="133">
        <v>15913</v>
      </c>
      <c r="N12" s="133">
        <v>15479</v>
      </c>
      <c r="O12" s="133">
        <f t="shared" si="0"/>
        <v>38239</v>
      </c>
      <c r="P12" s="133">
        <f t="shared" si="1"/>
        <v>37606</v>
      </c>
    </row>
    <row r="13" spans="1:16">
      <c r="A13" s="124">
        <v>6</v>
      </c>
      <c r="B13" s="92" t="s">
        <v>86</v>
      </c>
      <c r="C13" s="133">
        <v>0</v>
      </c>
      <c r="D13" s="133">
        <v>0</v>
      </c>
      <c r="E13" s="133">
        <v>30</v>
      </c>
      <c r="F13" s="133">
        <v>60</v>
      </c>
      <c r="G13" s="133">
        <v>73</v>
      </c>
      <c r="H13" s="133">
        <v>174</v>
      </c>
      <c r="I13" s="133">
        <v>342</v>
      </c>
      <c r="J13" s="133">
        <v>105</v>
      </c>
      <c r="K13" s="133">
        <v>301</v>
      </c>
      <c r="L13" s="133">
        <v>232</v>
      </c>
      <c r="M13" s="133">
        <v>319</v>
      </c>
      <c r="N13" s="133">
        <v>140</v>
      </c>
      <c r="O13" s="133">
        <f t="shared" si="0"/>
        <v>1065</v>
      </c>
      <c r="P13" s="133">
        <f t="shared" si="1"/>
        <v>711</v>
      </c>
    </row>
    <row r="14" spans="1:16">
      <c r="A14" s="124">
        <v>7</v>
      </c>
      <c r="B14" s="92" t="s">
        <v>87</v>
      </c>
      <c r="C14" s="133">
        <v>98</v>
      </c>
      <c r="D14" s="133">
        <v>19</v>
      </c>
      <c r="E14" s="133">
        <v>86</v>
      </c>
      <c r="F14" s="133">
        <v>16</v>
      </c>
      <c r="G14" s="133">
        <v>108</v>
      </c>
      <c r="H14" s="133">
        <v>108</v>
      </c>
      <c r="I14" s="133">
        <v>0</v>
      </c>
      <c r="J14" s="133">
        <v>0</v>
      </c>
      <c r="K14" s="133">
        <v>5000</v>
      </c>
      <c r="L14" s="133">
        <v>3150</v>
      </c>
      <c r="M14" s="133">
        <v>10000</v>
      </c>
      <c r="N14" s="133">
        <v>9380</v>
      </c>
      <c r="O14" s="133">
        <f t="shared" si="0"/>
        <v>15292</v>
      </c>
      <c r="P14" s="133">
        <f t="shared" si="1"/>
        <v>12673</v>
      </c>
    </row>
    <row r="15" spans="1:16">
      <c r="A15" s="124">
        <v>8</v>
      </c>
      <c r="B15" s="92" t="s">
        <v>88</v>
      </c>
      <c r="C15" s="133">
        <v>0</v>
      </c>
      <c r="D15" s="134">
        <v>0</v>
      </c>
      <c r="E15" s="133">
        <v>0</v>
      </c>
      <c r="F15" s="133">
        <v>1856</v>
      </c>
      <c r="G15" s="133">
        <v>0</v>
      </c>
      <c r="H15" s="133">
        <v>73</v>
      </c>
      <c r="I15" s="133">
        <v>0</v>
      </c>
      <c r="J15" s="133">
        <v>167</v>
      </c>
      <c r="K15" s="133">
        <v>0</v>
      </c>
      <c r="L15" s="133">
        <v>0</v>
      </c>
      <c r="M15" s="133">
        <v>194</v>
      </c>
      <c r="N15" s="133">
        <v>80</v>
      </c>
      <c r="O15" s="133">
        <f t="shared" si="0"/>
        <v>194</v>
      </c>
      <c r="P15" s="133">
        <f t="shared" si="1"/>
        <v>2176</v>
      </c>
    </row>
    <row r="16" spans="1:16">
      <c r="A16" s="124">
        <v>9</v>
      </c>
      <c r="B16" s="92" t="s">
        <v>89</v>
      </c>
      <c r="C16" s="133">
        <v>200</v>
      </c>
      <c r="D16" s="133">
        <v>200</v>
      </c>
      <c r="E16" s="133">
        <v>580</v>
      </c>
      <c r="F16" s="133">
        <v>386</v>
      </c>
      <c r="G16" s="133">
        <v>250</v>
      </c>
      <c r="H16" s="133">
        <v>369</v>
      </c>
      <c r="I16" s="133">
        <v>221</v>
      </c>
      <c r="J16" s="133">
        <v>222</v>
      </c>
      <c r="K16" s="133">
        <v>198</v>
      </c>
      <c r="L16" s="133">
        <v>198</v>
      </c>
      <c r="M16" s="133">
        <v>120</v>
      </c>
      <c r="N16" s="133">
        <v>0</v>
      </c>
      <c r="O16" s="133">
        <f t="shared" si="0"/>
        <v>1569</v>
      </c>
      <c r="P16" s="133">
        <f t="shared" si="1"/>
        <v>1375</v>
      </c>
    </row>
    <row r="17" spans="1:16">
      <c r="A17" s="124">
        <v>10</v>
      </c>
      <c r="B17" s="92" t="s">
        <v>90</v>
      </c>
      <c r="C17" s="133">
        <v>0</v>
      </c>
      <c r="D17" s="133">
        <v>10</v>
      </c>
      <c r="E17" s="133">
        <v>0</v>
      </c>
      <c r="F17" s="133">
        <v>1</v>
      </c>
      <c r="G17" s="133">
        <v>0</v>
      </c>
      <c r="H17" s="133">
        <v>35</v>
      </c>
      <c r="I17" s="133">
        <v>0</v>
      </c>
      <c r="J17" s="133">
        <v>276</v>
      </c>
      <c r="K17" s="133">
        <v>0</v>
      </c>
      <c r="L17" s="133">
        <v>18</v>
      </c>
      <c r="M17" s="133">
        <v>0</v>
      </c>
      <c r="N17" s="133">
        <v>206</v>
      </c>
      <c r="O17" s="133">
        <f t="shared" si="0"/>
        <v>0</v>
      </c>
      <c r="P17" s="133">
        <f t="shared" si="1"/>
        <v>546</v>
      </c>
    </row>
    <row r="18" spans="1:16">
      <c r="A18" s="131">
        <v>11</v>
      </c>
      <c r="B18" s="85" t="s">
        <v>92</v>
      </c>
      <c r="C18" s="135">
        <v>10726</v>
      </c>
      <c r="D18" s="135">
        <v>7428</v>
      </c>
      <c r="E18" s="135">
        <v>10613</v>
      </c>
      <c r="F18" s="135">
        <v>9335</v>
      </c>
      <c r="G18" s="135">
        <v>9103</v>
      </c>
      <c r="H18" s="135">
        <v>9075</v>
      </c>
      <c r="I18" s="135">
        <v>9030</v>
      </c>
      <c r="J18" s="135">
        <v>7882</v>
      </c>
      <c r="K18" s="135">
        <v>7753</v>
      </c>
      <c r="L18" s="135">
        <v>5788</v>
      </c>
      <c r="M18" s="135">
        <v>10844</v>
      </c>
      <c r="N18" s="135">
        <v>10262</v>
      </c>
      <c r="O18" s="135">
        <f t="shared" si="0"/>
        <v>58069</v>
      </c>
      <c r="P18" s="135">
        <f t="shared" si="1"/>
        <v>49770</v>
      </c>
    </row>
    <row r="19" spans="1:16" ht="15.75" customHeight="1">
      <c r="A19" s="249" t="s">
        <v>91</v>
      </c>
      <c r="B19" s="249"/>
      <c r="C19" s="219">
        <f>SUM(C8:C18)</f>
        <v>46700</v>
      </c>
      <c r="D19" s="219">
        <f t="shared" ref="D19:P19" si="2">SUM(D8:D18)</f>
        <v>45064</v>
      </c>
      <c r="E19" s="219">
        <f t="shared" si="2"/>
        <v>56414</v>
      </c>
      <c r="F19" s="219">
        <f t="shared" si="2"/>
        <v>47347</v>
      </c>
      <c r="G19" s="219">
        <f t="shared" si="2"/>
        <v>51462</v>
      </c>
      <c r="H19" s="219">
        <f t="shared" si="2"/>
        <v>53349</v>
      </c>
      <c r="I19" s="219">
        <f t="shared" si="2"/>
        <v>49149</v>
      </c>
      <c r="J19" s="219">
        <f t="shared" si="2"/>
        <v>49125</v>
      </c>
      <c r="K19" s="219">
        <f t="shared" si="2"/>
        <v>42830</v>
      </c>
      <c r="L19" s="219">
        <f t="shared" si="2"/>
        <v>38900</v>
      </c>
      <c r="M19" s="219">
        <f t="shared" si="2"/>
        <v>59670</v>
      </c>
      <c r="N19" s="219">
        <f t="shared" si="2"/>
        <v>62036</v>
      </c>
      <c r="O19" s="219">
        <f t="shared" si="2"/>
        <v>306225</v>
      </c>
      <c r="P19" s="219">
        <f t="shared" si="2"/>
        <v>295821</v>
      </c>
    </row>
    <row r="21" spans="1:16" ht="15.75">
      <c r="A21" s="227" t="s">
        <v>169</v>
      </c>
      <c r="B21" s="226"/>
      <c r="C21" s="226"/>
      <c r="D21" s="226"/>
      <c r="E21" s="226"/>
      <c r="F21" s="226"/>
      <c r="G21" s="226"/>
      <c r="H21" s="226"/>
      <c r="I21" s="226"/>
    </row>
    <row r="22" spans="1:16"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</row>
  </sheetData>
  <mergeCells count="9">
    <mergeCell ref="O6:P6"/>
    <mergeCell ref="C5:P5"/>
    <mergeCell ref="A19:B19"/>
    <mergeCell ref="M6:N6"/>
    <mergeCell ref="K6:L6"/>
    <mergeCell ref="I6:J6"/>
    <mergeCell ref="G6:H6"/>
    <mergeCell ref="E6:F6"/>
    <mergeCell ref="C6:D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6662F-46B2-4E85-905A-AE841A11CA2E}">
  <dimension ref="A1:F29"/>
  <sheetViews>
    <sheetView showGridLines="0" topLeftCell="A7" zoomScale="90" zoomScaleNormal="90" workbookViewId="0">
      <selection activeCell="A29" sqref="A29:C29"/>
    </sheetView>
  </sheetViews>
  <sheetFormatPr defaultRowHeight="15"/>
  <cols>
    <col min="1" max="1" width="6.140625" style="4" customWidth="1"/>
    <col min="2" max="4" width="27.140625" style="4" customWidth="1"/>
    <col min="5" max="16384" width="9.140625" style="4"/>
  </cols>
  <sheetData>
    <row r="1" spans="1:6" ht="15.75">
      <c r="A1" s="19" t="s">
        <v>97</v>
      </c>
    </row>
    <row r="2" spans="1:6" ht="15.75">
      <c r="A2" s="19" t="s">
        <v>98</v>
      </c>
    </row>
    <row r="3" spans="1:6" ht="15.75" thickBot="1"/>
    <row r="4" spans="1:6" s="122" customFormat="1" ht="16.5" thickBot="1">
      <c r="A4" s="254" t="s">
        <v>99</v>
      </c>
      <c r="B4" s="255"/>
      <c r="C4" s="141" t="s">
        <v>113</v>
      </c>
      <c r="D4" s="142" t="s">
        <v>102</v>
      </c>
      <c r="F4" s="4"/>
    </row>
    <row r="5" spans="1:6" ht="15.75" customHeight="1">
      <c r="A5" s="250" t="s">
        <v>71</v>
      </c>
      <c r="B5" s="251"/>
      <c r="C5" s="92"/>
      <c r="D5" s="140"/>
    </row>
    <row r="6" spans="1:6" ht="15.75" customHeight="1">
      <c r="A6" s="250" t="s">
        <v>74</v>
      </c>
      <c r="B6" s="251"/>
      <c r="C6" s="92"/>
      <c r="D6" s="140"/>
    </row>
    <row r="7" spans="1:6" ht="15.75" customHeight="1">
      <c r="A7" s="250" t="s">
        <v>75</v>
      </c>
      <c r="B7" s="251"/>
      <c r="C7" s="92"/>
      <c r="D7" s="140"/>
    </row>
    <row r="8" spans="1:6" ht="15.75" customHeight="1">
      <c r="A8" s="250" t="s">
        <v>76</v>
      </c>
      <c r="B8" s="251"/>
      <c r="C8" s="92"/>
      <c r="D8" s="140"/>
    </row>
    <row r="9" spans="1:6" ht="15.75" customHeight="1">
      <c r="A9" s="250" t="s">
        <v>77</v>
      </c>
      <c r="B9" s="251"/>
      <c r="C9" s="92"/>
      <c r="D9" s="140"/>
    </row>
    <row r="10" spans="1:6" ht="15.75" customHeight="1" thickBot="1">
      <c r="A10" s="250" t="s">
        <v>78</v>
      </c>
      <c r="B10" s="251"/>
      <c r="C10" s="92"/>
      <c r="D10" s="140"/>
    </row>
    <row r="11" spans="1:6" ht="16.5" thickBot="1">
      <c r="A11" s="252" t="s">
        <v>100</v>
      </c>
      <c r="B11" s="253"/>
      <c r="C11" s="143" t="e">
        <f>AVERAGE(C5:C10)</f>
        <v>#DIV/0!</v>
      </c>
      <c r="D11" s="144" t="e">
        <f>AVERAGE(D5:D10)</f>
        <v>#DIV/0!</v>
      </c>
    </row>
    <row r="12" spans="1:6" ht="15.75">
      <c r="B12" s="19"/>
      <c r="C12" s="19"/>
      <c r="D12" s="19"/>
    </row>
    <row r="14" spans="1:6" ht="15.75">
      <c r="A14" s="19" t="s">
        <v>97</v>
      </c>
    </row>
    <row r="15" spans="1:6" ht="15.75">
      <c r="A15" s="19" t="s">
        <v>114</v>
      </c>
    </row>
    <row r="16" spans="1:6" ht="15.75" thickBot="1"/>
    <row r="17" spans="1:3" ht="16.5" thickBot="1">
      <c r="A17" s="149" t="s">
        <v>0</v>
      </c>
      <c r="B17" s="114" t="s">
        <v>101</v>
      </c>
      <c r="C17" s="150" t="s">
        <v>102</v>
      </c>
    </row>
    <row r="18" spans="1:3">
      <c r="A18" s="145">
        <v>1</v>
      </c>
      <c r="B18" s="152" t="s">
        <v>103</v>
      </c>
      <c r="C18" s="146"/>
    </row>
    <row r="19" spans="1:3">
      <c r="A19" s="145">
        <v>2</v>
      </c>
      <c r="B19" s="151" t="s">
        <v>104</v>
      </c>
      <c r="C19" s="146"/>
    </row>
    <row r="20" spans="1:3">
      <c r="A20" s="145">
        <v>3</v>
      </c>
      <c r="B20" s="151" t="s">
        <v>105</v>
      </c>
      <c r="C20" s="146"/>
    </row>
    <row r="21" spans="1:3">
      <c r="A21" s="145">
        <v>4</v>
      </c>
      <c r="B21" s="151" t="s">
        <v>106</v>
      </c>
      <c r="C21" s="146"/>
    </row>
    <row r="22" spans="1:3">
      <c r="A22" s="145">
        <v>5</v>
      </c>
      <c r="B22" s="151" t="s">
        <v>107</v>
      </c>
      <c r="C22" s="146"/>
    </row>
    <row r="23" spans="1:3">
      <c r="A23" s="145">
        <v>6</v>
      </c>
      <c r="B23" s="151" t="s">
        <v>108</v>
      </c>
      <c r="C23" s="146"/>
    </row>
    <row r="24" spans="1:3">
      <c r="A24" s="145">
        <v>7</v>
      </c>
      <c r="B24" s="151" t="s">
        <v>109</v>
      </c>
      <c r="C24" s="146"/>
    </row>
    <row r="25" spans="1:3">
      <c r="A25" s="145">
        <v>8</v>
      </c>
      <c r="B25" s="151" t="s">
        <v>110</v>
      </c>
      <c r="C25" s="146"/>
    </row>
    <row r="26" spans="1:3">
      <c r="A26" s="145">
        <v>9</v>
      </c>
      <c r="B26" s="151" t="s">
        <v>111</v>
      </c>
      <c r="C26" s="146"/>
    </row>
    <row r="27" spans="1:3" ht="15.75" thickBot="1">
      <c r="A27" s="147">
        <v>10</v>
      </c>
      <c r="B27" s="153" t="s">
        <v>112</v>
      </c>
      <c r="C27" s="148"/>
    </row>
    <row r="29" spans="1:3" ht="15.75">
      <c r="A29" s="227" t="s">
        <v>170</v>
      </c>
      <c r="B29" s="227"/>
      <c r="C29" s="227"/>
    </row>
  </sheetData>
  <mergeCells count="8">
    <mergeCell ref="A10:B10"/>
    <mergeCell ref="A11:B11"/>
    <mergeCell ref="A4:B4"/>
    <mergeCell ref="A5:B5"/>
    <mergeCell ref="A6:B6"/>
    <mergeCell ref="A7:B7"/>
    <mergeCell ref="A8:B8"/>
    <mergeCell ref="A9:B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Rekap Temuan</vt:lpstr>
      <vt:lpstr>Distribusi Temuan</vt:lpstr>
      <vt:lpstr>Kinerja Produksi</vt:lpstr>
      <vt:lpstr>Analisa QC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Andreas</cp:lastModifiedBy>
  <dcterms:created xsi:type="dcterms:W3CDTF">2022-10-10T05:57:15Z</dcterms:created>
  <dcterms:modified xsi:type="dcterms:W3CDTF">2022-11-02T05:58:53Z</dcterms:modified>
</cp:coreProperties>
</file>