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F:\User_Data\ANDREAS ASMARA\CURRENT FILE\1.7 AUDIT 2023\9. SEPTEMBER 2023\1. AUDIT SYSTEM MANAGEMENT KUARTAL II 2023\5. REPORTING ASM KUARTAL II 2023\SUPPORTING KKP\KELUHAN PELANGGAN\"/>
    </mc:Choice>
  </mc:AlternateContent>
  <xr:revisionPtr revIDLastSave="0" documentId="13_ncr:1_{9A156F00-D4B0-47AC-BD31-2B0FF3C0BF1F}" xr6:coauthVersionLast="47" xr6:coauthVersionMax="47" xr10:uidLastSave="{00000000-0000-0000-0000-000000000000}"/>
  <bookViews>
    <workbookView xWindow="-120" yWindow="-120" windowWidth="20730" windowHeight="11160" tabRatio="869" xr2:uid="{00000000-000D-0000-FFFF-FFFF00000000}"/>
  </bookViews>
  <sheets>
    <sheet name="Rekap" sheetId="106" r:id="rId1"/>
    <sheet name="SOP" sheetId="107" r:id="rId2"/>
    <sheet name="Sheet1" sheetId="108" r:id="rId3"/>
  </sheets>
  <definedNames>
    <definedName name="_xlnm._FilterDatabase" localSheetId="0" hidden="1">Rekap!$A$5:$M$30</definedName>
  </definedNames>
  <calcPr calcId="181029"/>
</workbook>
</file>

<file path=xl/calcChain.xml><?xml version="1.0" encoding="utf-8"?>
<calcChain xmlns="http://schemas.openxmlformats.org/spreadsheetml/2006/main">
  <c r="I16" i="108" l="1"/>
  <c r="A7" i="106"/>
</calcChain>
</file>

<file path=xl/sharedStrings.xml><?xml version="1.0" encoding="utf-8"?>
<sst xmlns="http://schemas.openxmlformats.org/spreadsheetml/2006/main" count="209" uniqueCount="118">
  <si>
    <t>NO</t>
  </si>
  <si>
    <t>TANGGAL KOMPLAIN</t>
  </si>
  <si>
    <t>CUSTOMER</t>
  </si>
  <si>
    <t>NAMA PRODUK</t>
  </si>
  <si>
    <t>JUMLAH</t>
  </si>
  <si>
    <t>NOMOR SJ</t>
  </si>
  <si>
    <t>LOT NOMBER</t>
  </si>
  <si>
    <t>KELUHAN</t>
  </si>
  <si>
    <t xml:space="preserve">PENYEBAB KERUSAKAN </t>
  </si>
  <si>
    <t>TINDAKAN PERBAIKAN</t>
  </si>
  <si>
    <t>TANGGAL PERBAIKAN</t>
  </si>
  <si>
    <t>RENCANA</t>
  </si>
  <si>
    <t>REALISASI</t>
  </si>
  <si>
    <t>Dus</t>
  </si>
  <si>
    <t>Kirim Table top</t>
  </si>
  <si>
    <t>Kirim Dus</t>
  </si>
  <si>
    <t>1. MKT.P.3. Prosedur penganan pelanggan :</t>
  </si>
  <si>
    <t>a. Point 4.3. Semua permintaan / keluhan dari pelanggan akan didelegasikan kepada pihak – pihak yang terkait dalam internal PT.Chitose Internasional Tbk maksimal H+1  setelah permintaan / keluhan di terima</t>
  </si>
  <si>
    <t>b. Point 4.5. Bagian terkait (promosi / Marketing Administration / Sales / QC / Supplier Angkutan) akan memberikan jawaban terkait permintaan / keluhan yang di sampaikan maksimal H+5 (hari kerja) setelah keluhan di terima oleh bagian tersebut</t>
  </si>
  <si>
    <t>c. Point 4.7. Penyampaian konfirmasi kepada pelanggan terhadap permintaan / keluhan harus dilaksanakan secepatnya maksimal H+2 setelah konfirmasi dari internal di terima</t>
  </si>
  <si>
    <t>2. MKT.P.6. Prosedur Pelayanan :</t>
  </si>
  <si>
    <t>a. Point 4.3. Apabila produk yang tidak sesuai (cacat) dilaporkan oleh pelanggan pada saat masih masa garansi, maka akan diterima perusahaan sebagai bentuk keluhan pelanggan dan akan dilakukan proses sesuai jaminan garansi</t>
  </si>
  <si>
    <t>b. Point 4.4. Apabila produk yang tidak sesuai (cacat) dilaporkan oleh pelanggan pada saat lewat masa garansi dan atau penggunaan serta penyimpanan yang tidak sesuai petunjuk, maka akan diterima perusahaan sebagai perbaikan (Layanan purna jual)</t>
  </si>
  <si>
    <t>c. Point 4.7. Kebijaksanaan perusahaan terhadap produk yang tidak sesuai yang sudah terlanjur sampai (diterima) oleh pelanggan, akan dilakukan sesuai dengan tahapan berikut</t>
  </si>
  <si>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Point 4.7.1. Menginformasikan keluhan pelanggan kepada departemen terkait yaitu QC dan Produksi untuk dilakukan analisa penyebab ketidak sesuaian, tindakan perbaikan dan analisa untuk pencegahan</t>
    </r>
  </si>
  <si>
    <r>
      <t xml:space="preserve">                                                             </t>
    </r>
    <r>
      <rPr>
        <sz val="11"/>
        <color theme="1"/>
        <rFont val="Calibri"/>
        <family val="2"/>
        <scheme val="minor"/>
      </rPr>
      <t>ii.</t>
    </r>
    <r>
      <rPr>
        <sz val="7"/>
        <color theme="1"/>
        <rFont val="Times New Roman"/>
        <family val="1"/>
      </rPr>
      <t xml:space="preserve">      </t>
    </r>
    <r>
      <rPr>
        <sz val="11"/>
        <color theme="1"/>
        <rFont val="Calibri"/>
        <family val="2"/>
        <scheme val="minor"/>
      </rPr>
      <t>Point 4.7.2. Membuat keputusan terkait tindakan yang akan diambil terhadap produk tidak sesuai berdasar rekomendasi dari internal, yaitu :</t>
    </r>
  </si>
  <si>
    <r>
      <t>1.</t>
    </r>
    <r>
      <rPr>
        <sz val="7"/>
        <color theme="1"/>
        <rFont val="Times New Roman"/>
        <family val="1"/>
      </rPr>
      <t xml:space="preserve">       </t>
    </r>
    <r>
      <rPr>
        <sz val="11"/>
        <color theme="1"/>
        <rFont val="Calibri"/>
        <family val="2"/>
        <scheme val="minor"/>
      </rPr>
      <t>Point 4.7.2.1. Tidak melakukan penggantian dan diperlakukan sebagai layanan purna jual merujuk point 4.4.</t>
    </r>
  </si>
  <si>
    <r>
      <t>2.</t>
    </r>
    <r>
      <rPr>
        <sz val="7"/>
        <color theme="1"/>
        <rFont val="Times New Roman"/>
        <family val="1"/>
      </rPr>
      <t xml:space="preserve">       </t>
    </r>
    <r>
      <rPr>
        <sz val="11"/>
        <color theme="1"/>
        <rFont val="Calibri"/>
        <family val="2"/>
        <scheme val="minor"/>
      </rPr>
      <t>Point 4.7.2.2. Mengganti sebagian komponen tanpa menarik produk</t>
    </r>
  </si>
  <si>
    <r>
      <t>3.</t>
    </r>
    <r>
      <rPr>
        <sz val="7"/>
        <color theme="1"/>
        <rFont val="Times New Roman"/>
        <family val="1"/>
      </rPr>
      <t xml:space="preserve">       </t>
    </r>
    <r>
      <rPr>
        <sz val="11"/>
        <color theme="1"/>
        <rFont val="Calibri"/>
        <family val="2"/>
        <scheme val="minor"/>
      </rPr>
      <t>Point 4.7.2.3. Menarik produk tidak sesuai dan mengganti dengan yang baru</t>
    </r>
  </si>
  <si>
    <r>
      <t xml:space="preserve">                                                            </t>
    </r>
    <r>
      <rPr>
        <sz val="11"/>
        <color theme="1"/>
        <rFont val="Calibri"/>
        <family val="2"/>
        <scheme val="minor"/>
      </rPr>
      <t>iii.</t>
    </r>
    <r>
      <rPr>
        <sz val="7"/>
        <color theme="1"/>
        <rFont val="Times New Roman"/>
        <family val="1"/>
      </rPr>
      <t xml:space="preserve">      </t>
    </r>
    <r>
      <rPr>
        <sz val="11"/>
        <color theme="1"/>
        <rFont val="Calibri"/>
        <family val="2"/>
        <scheme val="minor"/>
      </rPr>
      <t>Point 4.7.3. Mamantau hasil tindakan perbaikan yang dilakukan oleh bagian ASS atau internal perusahaan</t>
    </r>
  </si>
  <si>
    <t>Prosedur Penanganan Komplain ada 2 rujukan yaitu :</t>
  </si>
  <si>
    <t>PT DELTA FURINDOTAMA</t>
  </si>
  <si>
    <t>Unit</t>
  </si>
  <si>
    <t>Penggantian Unit</t>
  </si>
  <si>
    <t xml:space="preserve">Unit </t>
  </si>
  <si>
    <t>Pcs</t>
  </si>
  <si>
    <t xml:space="preserve">Kumi SD Black DBO </t>
  </si>
  <si>
    <t>Kayu terkelupas dan tidak ada groomed</t>
  </si>
  <si>
    <t>PT SEJAHTERA PALEMBANG FURINDO</t>
  </si>
  <si>
    <t>CK-1800 DBO</t>
  </si>
  <si>
    <t>side Board L tidak ada</t>
  </si>
  <si>
    <t>engsel sendok kurang</t>
  </si>
  <si>
    <t>stopper magnet kurang</t>
  </si>
  <si>
    <t>set</t>
  </si>
  <si>
    <t>pcs</t>
  </si>
  <si>
    <t>base side L tidak ada</t>
  </si>
  <si>
    <t>kirim side Board L tidak ada</t>
  </si>
  <si>
    <t>kirim engsel sendok kurang</t>
  </si>
  <si>
    <t>kirim stopper magnet kurang</t>
  </si>
  <si>
    <t>kirim base side L tidak ada</t>
  </si>
  <si>
    <t>PT SEJAHTERA WAHANA GEMILANG</t>
  </si>
  <si>
    <t>Shiro W1224</t>
  </si>
  <si>
    <t>Board Cacat</t>
  </si>
  <si>
    <t>Kirim Board</t>
  </si>
  <si>
    <t>Neo Black</t>
  </si>
  <si>
    <t>dus</t>
  </si>
  <si>
    <t>Dus Rusak</t>
  </si>
  <si>
    <t>Kualitas</t>
  </si>
  <si>
    <t>handling</t>
  </si>
  <si>
    <t xml:space="preserve">Yamato MND Black </t>
  </si>
  <si>
    <t>Kursi Rusak (Memo Table Patah)</t>
  </si>
  <si>
    <t>Kirim memo table</t>
  </si>
  <si>
    <t>Daishogun PC Blue L1</t>
  </si>
  <si>
    <t>PT. TRIJATI PRIMULA</t>
  </si>
  <si>
    <t>SPECTA</t>
  </si>
  <si>
    <t>BH</t>
  </si>
  <si>
    <t>PI : LFPI-22-12-001</t>
  </si>
  <si>
    <t xml:space="preserve">Tidak terdapat baut didalam dus </t>
  </si>
  <si>
    <t>Kirim Baud</t>
  </si>
  <si>
    <t>Kumi ED Black DBO</t>
  </si>
  <si>
    <t>Tidak Ada Joint Pipe</t>
  </si>
  <si>
    <t>Kirim Joint</t>
  </si>
  <si>
    <t>DUO 02 RED</t>
  </si>
  <si>
    <t>Center Box dan Hidrolik tidak berfungsi</t>
  </si>
  <si>
    <t>Pebaikan Center box</t>
  </si>
  <si>
    <t>PT SINAR SEJAHTERA MANDIRI (ssm)</t>
  </si>
  <si>
    <t>Executive Black</t>
  </si>
  <si>
    <t>Gaslift Rusak</t>
  </si>
  <si>
    <t>kualitas</t>
  </si>
  <si>
    <t>Kirim Gaslift</t>
  </si>
  <si>
    <t>Seat/Back Board patah/ rangka lecet</t>
  </si>
  <si>
    <t>kirim unit</t>
  </si>
  <si>
    <t>Echool Chair No 5</t>
  </si>
  <si>
    <t>Maple Rack M Maple</t>
  </si>
  <si>
    <t>Ambalan terlalu panjang</t>
  </si>
  <si>
    <t>perbaikan ambalan</t>
  </si>
  <si>
    <t>Yamato NN Red</t>
  </si>
  <si>
    <t>Penggantian unit</t>
  </si>
  <si>
    <t>PT MEGA INTI MANDIRI</t>
  </si>
  <si>
    <t>Pradio Black</t>
  </si>
  <si>
    <t>unit</t>
  </si>
  <si>
    <t>Arm pipe patah</t>
  </si>
  <si>
    <t>Back Rest dan Back Cushion cacat</t>
  </si>
  <si>
    <t>Penggantian arm</t>
  </si>
  <si>
    <t>Caesar N Black O7</t>
  </si>
  <si>
    <t>Rangka Karat</t>
  </si>
  <si>
    <t>Yamato MND Black</t>
  </si>
  <si>
    <t>Memo Table Gelembung (kalau di foto tidak terlalu jelas info customer)</t>
  </si>
  <si>
    <t>Manabu Chair AH-01</t>
  </si>
  <si>
    <t>Rusak, Kaki Bengkok</t>
  </si>
  <si>
    <t>Penggantian Memo Table</t>
  </si>
  <si>
    <t>HTU 6014 Maple</t>
  </si>
  <si>
    <t xml:space="preserve">Baut nanas pada top table copot </t>
  </si>
  <si>
    <t>Penggantian Table top</t>
  </si>
  <si>
    <t>Supperior Black</t>
  </si>
  <si>
    <t>Back Cushion Cacat / robek</t>
  </si>
  <si>
    <t>Penggantian Cuhion</t>
  </si>
  <si>
    <t>DUO 04 Black</t>
  </si>
  <si>
    <t>Handling</t>
  </si>
  <si>
    <t>Penggantian dus</t>
  </si>
  <si>
    <t>Glori P silver Blue`</t>
  </si>
  <si>
    <t>Maple Rack M dark Brown</t>
  </si>
  <si>
    <t>ambalan terkelupas</t>
  </si>
  <si>
    <t>penggantian ambalan</t>
  </si>
  <si>
    <t>close</t>
  </si>
  <si>
    <t>26 Juni</t>
  </si>
  <si>
    <t>TBA</t>
  </si>
  <si>
    <t>Kurang/Salah komponen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</si>
</sst>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6" x14ac:knownFonts="1">
    <font>
      <sz val="11"/>
      <color theme="1"/>
      <name val="Calibri"/>
      <family val="2"/>
      <scheme val="minor"/>
    </font>
    <font>
      <b/>
      <sz val="12"/>
      <color theme="1"/>
      <name val="Calibri"/>
      <family val="2"/>
      <scheme val="minor"/>
    </font>
    <font>
      <sz val="8"/>
      <color theme="1"/>
      <name val="Calibri"/>
      <family val="2"/>
      <scheme val="minor"/>
    </font>
    <font>
      <sz val="7"/>
      <color theme="1"/>
      <name val="Times New Roman"/>
      <family val="1"/>
    </font>
    <font>
      <b/>
      <sz val="11"/>
      <color theme="1"/>
      <name val="Calibri"/>
      <family val="2"/>
      <scheme val="minor"/>
    </font>
    <font>
      <sz val="11"/>
      <color theme="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s>
  <cellStyleXfs count="1">
    <xf numFmtId="0" fontId="0" fillId="0" borderId="0"/>
  </cellStyleXfs>
  <cellXfs count="31">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0" xfId="0" applyFont="1" applyAlignment="1">
      <alignment horizontal="center" vertical="center" wrapText="1"/>
    </xf>
    <xf numFmtId="164" fontId="0" fillId="0" borderId="6" xfId="0" applyNumberFormat="1" applyBorder="1" applyAlignment="1">
      <alignment horizontal="center" vertical="top"/>
    </xf>
    <xf numFmtId="0" fontId="0" fillId="0" borderId="6" xfId="0" applyBorder="1"/>
    <xf numFmtId="0" fontId="0" fillId="0" borderId="6" xfId="0" applyBorder="1" applyAlignment="1">
      <alignment vertical="top"/>
    </xf>
    <xf numFmtId="0" fontId="0" fillId="0" borderId="6" xfId="0" applyBorder="1" applyAlignment="1">
      <alignment horizontal="center" vertical="top"/>
    </xf>
    <xf numFmtId="1" fontId="0" fillId="0" borderId="6" xfId="0" applyNumberFormat="1" applyBorder="1" applyAlignment="1">
      <alignment horizontal="right"/>
    </xf>
    <xf numFmtId="1" fontId="0" fillId="0" borderId="6" xfId="0" applyNumberFormat="1" applyBorder="1"/>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xf>
    <xf numFmtId="0" fontId="3" fillId="0" borderId="0" xfId="0" applyFont="1" applyAlignment="1">
      <alignment horizontal="left" vertical="center"/>
    </xf>
    <xf numFmtId="0" fontId="4" fillId="0" borderId="6" xfId="0" applyFont="1" applyBorder="1"/>
    <xf numFmtId="164" fontId="0" fillId="0" borderId="6" xfId="0" applyNumberFormat="1" applyBorder="1"/>
    <xf numFmtId="164" fontId="5" fillId="0" borderId="6" xfId="0" applyNumberFormat="1" applyFont="1" applyBorder="1" applyAlignment="1">
      <alignment horizontal="center" vertical="top"/>
    </xf>
    <xf numFmtId="0" fontId="5" fillId="0" borderId="6" xfId="0" applyFont="1" applyBorder="1" applyAlignment="1">
      <alignment vertical="top"/>
    </xf>
    <xf numFmtId="0" fontId="5" fillId="0" borderId="6" xfId="0" applyFont="1" applyBorder="1" applyAlignment="1">
      <alignment vertical="center" wrapText="1"/>
    </xf>
    <xf numFmtId="0" fontId="5" fillId="0" borderId="6" xfId="0" applyFont="1" applyBorder="1" applyAlignment="1">
      <alignment horizontal="left" vertical="top" wrapText="1"/>
    </xf>
    <xf numFmtId="0" fontId="0" fillId="0" borderId="6" xfId="0" applyBorder="1" applyAlignment="1">
      <alignment horizontal="center" vertical="center"/>
    </xf>
    <xf numFmtId="0" fontId="0" fillId="0" borderId="7" xfId="0" applyBorder="1"/>
    <xf numFmtId="0" fontId="5" fillId="0" borderId="6" xfId="0" applyFont="1" applyBorder="1" applyAlignment="1">
      <alignment horizontal="center" vertical="center"/>
    </xf>
    <xf numFmtId="0" fontId="5" fillId="0" borderId="6" xfId="0" applyFont="1" applyBorder="1" applyAlignment="1">
      <alignment horizontal="left" vertical="top"/>
    </xf>
    <xf numFmtId="1" fontId="5" fillId="0" borderId="6" xfId="0" applyNumberFormat="1" applyFont="1" applyBorder="1" applyAlignment="1">
      <alignment horizontal="center" vertical="top"/>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3:M30"/>
  <sheetViews>
    <sheetView tabSelected="1" zoomScale="85" zoomScaleNormal="85" workbookViewId="0">
      <pane xSplit="2" ySplit="5" topLeftCell="C6" activePane="bottomRight" state="frozen"/>
      <selection pane="topRight" activeCell="C1" sqref="C1"/>
      <selection pane="bottomLeft" activeCell="A6" sqref="A6"/>
      <selection pane="bottomRight" activeCell="E7" sqref="E7:E16"/>
    </sheetView>
  </sheetViews>
  <sheetFormatPr defaultRowHeight="15" x14ac:dyDescent="0.25"/>
  <cols>
    <col min="1" max="1" width="4.140625" bestFit="1" customWidth="1"/>
    <col min="2" max="2" width="12.5703125" customWidth="1"/>
    <col min="3" max="3" width="34.28515625" bestFit="1" customWidth="1"/>
    <col min="4" max="4" width="26.7109375" bestFit="1" customWidth="1"/>
    <col min="5" max="5" width="4.42578125" bestFit="1" customWidth="1"/>
    <col min="6" max="6" width="5" bestFit="1" customWidth="1"/>
    <col min="7" max="7" width="15.7109375" bestFit="1" customWidth="1"/>
    <col min="8" max="8" width="16" bestFit="1" customWidth="1"/>
    <col min="9" max="9" width="36.28515625" customWidth="1"/>
    <col min="10" max="10" width="16.28515625" customWidth="1"/>
    <col min="11" max="11" width="16.42578125" customWidth="1"/>
    <col min="12" max="12" width="10.5703125" bestFit="1" customWidth="1"/>
    <col min="13" max="13" width="10.7109375" bestFit="1" customWidth="1"/>
  </cols>
  <sheetData>
    <row r="3" spans="1:13" ht="15.75" customHeight="1" x14ac:dyDescent="0.25">
      <c r="A3" s="26" t="s">
        <v>0</v>
      </c>
      <c r="B3" s="26" t="s">
        <v>1</v>
      </c>
      <c r="C3" s="26" t="s">
        <v>2</v>
      </c>
      <c r="D3" s="26" t="s">
        <v>3</v>
      </c>
      <c r="E3" s="27" t="s">
        <v>4</v>
      </c>
      <c r="F3" s="28"/>
      <c r="G3" s="26" t="s">
        <v>5</v>
      </c>
      <c r="H3" s="26" t="s">
        <v>6</v>
      </c>
      <c r="I3" s="26" t="s">
        <v>7</v>
      </c>
      <c r="J3" s="26" t="s">
        <v>8</v>
      </c>
      <c r="K3" s="26" t="s">
        <v>9</v>
      </c>
      <c r="L3" s="26" t="s">
        <v>10</v>
      </c>
      <c r="M3" s="26"/>
    </row>
    <row r="4" spans="1:13" ht="18.75" customHeight="1" x14ac:dyDescent="0.25">
      <c r="A4" s="26"/>
      <c r="B4" s="26"/>
      <c r="C4" s="26"/>
      <c r="D4" s="26"/>
      <c r="E4" s="29"/>
      <c r="F4" s="30"/>
      <c r="G4" s="26"/>
      <c r="H4" s="26"/>
      <c r="I4" s="26"/>
      <c r="J4" s="26"/>
      <c r="K4" s="26"/>
      <c r="L4" s="1" t="s">
        <v>11</v>
      </c>
      <c r="M4" s="2" t="s">
        <v>12</v>
      </c>
    </row>
    <row r="5" spans="1:13" ht="10.5" customHeight="1" x14ac:dyDescent="0.25">
      <c r="A5" s="3">
        <v>1</v>
      </c>
      <c r="B5" s="3">
        <v>2</v>
      </c>
      <c r="C5" s="3">
        <v>3</v>
      </c>
      <c r="D5" s="3">
        <v>4</v>
      </c>
      <c r="E5" s="3">
        <v>5</v>
      </c>
      <c r="F5" s="3"/>
      <c r="G5" s="3"/>
      <c r="H5" s="3">
        <v>6</v>
      </c>
      <c r="I5" s="3">
        <v>7</v>
      </c>
      <c r="J5" s="3"/>
      <c r="K5" s="3">
        <v>8</v>
      </c>
      <c r="L5" s="3"/>
      <c r="M5" s="3">
        <v>9</v>
      </c>
    </row>
    <row r="6" spans="1:13" hidden="1" x14ac:dyDescent="0.25">
      <c r="A6" s="22">
        <v>1</v>
      </c>
      <c r="B6" s="4">
        <v>45085</v>
      </c>
      <c r="C6" s="5" t="s">
        <v>31</v>
      </c>
      <c r="D6" s="5" t="s">
        <v>36</v>
      </c>
      <c r="E6" s="21">
        <v>1</v>
      </c>
      <c r="F6" s="5" t="s">
        <v>32</v>
      </c>
      <c r="G6" s="5">
        <v>202210025</v>
      </c>
      <c r="H6" s="9">
        <v>210120026407</v>
      </c>
      <c r="I6" s="5" t="s">
        <v>37</v>
      </c>
      <c r="J6" s="5" t="s">
        <v>57</v>
      </c>
      <c r="K6" s="5" t="s">
        <v>14</v>
      </c>
      <c r="L6" s="16" t="s">
        <v>115</v>
      </c>
      <c r="M6" s="5" t="s">
        <v>114</v>
      </c>
    </row>
    <row r="7" spans="1:13" x14ac:dyDescent="0.25">
      <c r="A7" s="22">
        <f t="shared" ref="A7" si="0">+A6+1</f>
        <v>2</v>
      </c>
      <c r="B7" s="4">
        <v>45086</v>
      </c>
      <c r="C7" s="5" t="s">
        <v>38</v>
      </c>
      <c r="D7" s="5" t="s">
        <v>39</v>
      </c>
      <c r="E7" s="21">
        <v>5</v>
      </c>
      <c r="F7" s="5" t="s">
        <v>32</v>
      </c>
      <c r="G7" s="9"/>
      <c r="H7" s="9">
        <v>230525030464</v>
      </c>
      <c r="I7" s="5" t="s">
        <v>40</v>
      </c>
      <c r="J7" s="5" t="s">
        <v>117</v>
      </c>
      <c r="K7" s="5" t="s">
        <v>46</v>
      </c>
      <c r="L7" s="16" t="s">
        <v>115</v>
      </c>
      <c r="M7" s="5" t="s">
        <v>114</v>
      </c>
    </row>
    <row r="8" spans="1:13" x14ac:dyDescent="0.25">
      <c r="A8" s="22"/>
      <c r="B8" s="4"/>
      <c r="C8" s="5"/>
      <c r="D8" s="5"/>
      <c r="E8" s="21">
        <v>1</v>
      </c>
      <c r="F8" s="5" t="s">
        <v>43</v>
      </c>
      <c r="G8" s="5"/>
      <c r="H8" s="9"/>
      <c r="I8" s="5" t="s">
        <v>41</v>
      </c>
      <c r="J8" s="5" t="s">
        <v>117</v>
      </c>
      <c r="K8" s="5" t="s">
        <v>47</v>
      </c>
      <c r="L8" s="16" t="s">
        <v>115</v>
      </c>
      <c r="M8" s="5" t="s">
        <v>114</v>
      </c>
    </row>
    <row r="9" spans="1:13" x14ac:dyDescent="0.25">
      <c r="A9" s="22"/>
      <c r="B9" s="4"/>
      <c r="C9" s="6"/>
      <c r="D9" s="6"/>
      <c r="E9" s="21">
        <v>1</v>
      </c>
      <c r="F9" s="5" t="s">
        <v>43</v>
      </c>
      <c r="G9" s="7"/>
      <c r="H9" s="9"/>
      <c r="I9" s="5" t="s">
        <v>42</v>
      </c>
      <c r="J9" s="5" t="s">
        <v>117</v>
      </c>
      <c r="K9" s="5" t="s">
        <v>48</v>
      </c>
      <c r="L9" s="16" t="s">
        <v>115</v>
      </c>
      <c r="M9" s="5" t="s">
        <v>114</v>
      </c>
    </row>
    <row r="10" spans="1:13" x14ac:dyDescent="0.25">
      <c r="A10" s="22"/>
      <c r="B10" s="4"/>
      <c r="C10" s="5"/>
      <c r="D10" s="6"/>
      <c r="E10" s="21">
        <v>1</v>
      </c>
      <c r="F10" s="5" t="s">
        <v>44</v>
      </c>
      <c r="G10" s="5"/>
      <c r="H10" s="9"/>
      <c r="I10" s="5" t="s">
        <v>45</v>
      </c>
      <c r="J10" s="5" t="s">
        <v>117</v>
      </c>
      <c r="K10" s="5" t="s">
        <v>49</v>
      </c>
      <c r="L10" s="16" t="s">
        <v>115</v>
      </c>
      <c r="M10" s="5" t="s">
        <v>114</v>
      </c>
    </row>
    <row r="11" spans="1:13" hidden="1" x14ac:dyDescent="0.25">
      <c r="A11" s="22">
        <v>3</v>
      </c>
      <c r="B11" s="4">
        <v>45089</v>
      </c>
      <c r="C11" s="5" t="s">
        <v>50</v>
      </c>
      <c r="D11" s="5" t="s">
        <v>51</v>
      </c>
      <c r="E11" s="21">
        <v>1</v>
      </c>
      <c r="F11" s="5" t="s">
        <v>44</v>
      </c>
      <c r="G11" s="5"/>
      <c r="H11" s="9"/>
      <c r="I11" s="5" t="s">
        <v>52</v>
      </c>
      <c r="J11" s="5" t="s">
        <v>58</v>
      </c>
      <c r="K11" s="5" t="s">
        <v>53</v>
      </c>
      <c r="L11" s="16" t="s">
        <v>115</v>
      </c>
      <c r="M11" s="5" t="s">
        <v>114</v>
      </c>
    </row>
    <row r="12" spans="1:13" hidden="1" x14ac:dyDescent="0.25">
      <c r="A12" s="22"/>
      <c r="B12" s="4"/>
      <c r="C12" s="5"/>
      <c r="D12" s="5" t="s">
        <v>54</v>
      </c>
      <c r="E12" s="21">
        <v>5</v>
      </c>
      <c r="F12" s="5" t="s">
        <v>55</v>
      </c>
      <c r="G12" s="5"/>
      <c r="H12" s="9"/>
      <c r="I12" s="5" t="s">
        <v>56</v>
      </c>
      <c r="J12" s="5" t="s">
        <v>58</v>
      </c>
      <c r="K12" s="5" t="s">
        <v>15</v>
      </c>
      <c r="L12" s="5"/>
      <c r="M12" s="5" t="s">
        <v>114</v>
      </c>
    </row>
    <row r="13" spans="1:13" hidden="1" x14ac:dyDescent="0.25">
      <c r="A13" s="22">
        <v>4</v>
      </c>
      <c r="B13" s="4">
        <v>45090</v>
      </c>
      <c r="C13" s="5" t="s">
        <v>31</v>
      </c>
      <c r="D13" s="5" t="s">
        <v>59</v>
      </c>
      <c r="E13" s="21">
        <v>1</v>
      </c>
      <c r="F13" s="5" t="s">
        <v>32</v>
      </c>
      <c r="G13" s="5">
        <v>807003598</v>
      </c>
      <c r="H13" s="9">
        <v>230221025115</v>
      </c>
      <c r="I13" s="5" t="s">
        <v>60</v>
      </c>
      <c r="J13" s="5" t="s">
        <v>58</v>
      </c>
      <c r="K13" s="5" t="s">
        <v>61</v>
      </c>
      <c r="L13" s="16" t="s">
        <v>115</v>
      </c>
      <c r="M13" s="5" t="s">
        <v>114</v>
      </c>
    </row>
    <row r="14" spans="1:13" hidden="1" x14ac:dyDescent="0.25">
      <c r="A14" s="22">
        <v>5</v>
      </c>
      <c r="B14" s="4">
        <v>45090</v>
      </c>
      <c r="C14" s="5" t="s">
        <v>50</v>
      </c>
      <c r="D14" s="5" t="s">
        <v>62</v>
      </c>
      <c r="E14" s="21">
        <v>20</v>
      </c>
      <c r="F14" s="5" t="s">
        <v>13</v>
      </c>
      <c r="G14" s="5"/>
      <c r="H14" s="8"/>
      <c r="I14" s="5" t="s">
        <v>56</v>
      </c>
      <c r="J14" s="5" t="s">
        <v>58</v>
      </c>
      <c r="K14" s="5" t="s">
        <v>15</v>
      </c>
      <c r="L14" s="5"/>
      <c r="M14" s="5" t="s">
        <v>116</v>
      </c>
    </row>
    <row r="15" spans="1:13" x14ac:dyDescent="0.25">
      <c r="A15" s="22">
        <v>6</v>
      </c>
      <c r="B15" s="4">
        <v>45090</v>
      </c>
      <c r="C15" s="5" t="s">
        <v>63</v>
      </c>
      <c r="D15" s="5" t="s">
        <v>64</v>
      </c>
      <c r="E15" s="21">
        <v>3</v>
      </c>
      <c r="F15" s="5" t="s">
        <v>65</v>
      </c>
      <c r="G15" s="5">
        <v>807003533</v>
      </c>
      <c r="H15" s="5" t="s">
        <v>66</v>
      </c>
      <c r="I15" s="5" t="s">
        <v>67</v>
      </c>
      <c r="J15" s="5" t="s">
        <v>117</v>
      </c>
      <c r="K15" s="5" t="s">
        <v>68</v>
      </c>
      <c r="L15" s="16" t="s">
        <v>115</v>
      </c>
      <c r="M15" s="5" t="s">
        <v>114</v>
      </c>
    </row>
    <row r="16" spans="1:13" x14ac:dyDescent="0.25">
      <c r="A16" s="22">
        <v>7</v>
      </c>
      <c r="B16" s="4">
        <v>45092</v>
      </c>
      <c r="C16" s="5" t="s">
        <v>50</v>
      </c>
      <c r="D16" s="5" t="s">
        <v>69</v>
      </c>
      <c r="E16" s="21">
        <v>1</v>
      </c>
      <c r="F16" s="5" t="s">
        <v>32</v>
      </c>
      <c r="G16" s="5"/>
      <c r="H16" s="5"/>
      <c r="I16" s="5" t="s">
        <v>70</v>
      </c>
      <c r="J16" s="5" t="s">
        <v>117</v>
      </c>
      <c r="K16" s="5" t="s">
        <v>71</v>
      </c>
      <c r="L16" s="16" t="s">
        <v>115</v>
      </c>
      <c r="M16" s="15" t="s">
        <v>114</v>
      </c>
    </row>
    <row r="17" spans="1:13" hidden="1" x14ac:dyDescent="0.25">
      <c r="A17" s="22">
        <v>8</v>
      </c>
      <c r="B17" s="4">
        <v>45093</v>
      </c>
      <c r="C17" s="5" t="s">
        <v>63</v>
      </c>
      <c r="D17" s="5" t="s">
        <v>72</v>
      </c>
      <c r="E17" s="21">
        <v>6</v>
      </c>
      <c r="F17" s="5" t="s">
        <v>65</v>
      </c>
      <c r="G17" s="5">
        <v>807003620</v>
      </c>
      <c r="H17" s="9">
        <v>230530033955</v>
      </c>
      <c r="I17" s="5" t="s">
        <v>73</v>
      </c>
      <c r="J17" s="5" t="s">
        <v>57</v>
      </c>
      <c r="K17" s="5" t="s">
        <v>74</v>
      </c>
      <c r="L17" s="16" t="s">
        <v>115</v>
      </c>
      <c r="M17" s="5" t="s">
        <v>114</v>
      </c>
    </row>
    <row r="18" spans="1:13" hidden="1" x14ac:dyDescent="0.25">
      <c r="A18" s="22">
        <v>9</v>
      </c>
      <c r="B18" s="4">
        <v>45093</v>
      </c>
      <c r="C18" s="5" t="s">
        <v>75</v>
      </c>
      <c r="D18" s="5" t="s">
        <v>76</v>
      </c>
      <c r="E18" s="21">
        <v>1</v>
      </c>
      <c r="F18" s="5"/>
      <c r="G18" s="5"/>
      <c r="H18" s="5"/>
      <c r="I18" s="5" t="s">
        <v>77</v>
      </c>
      <c r="J18" s="5" t="s">
        <v>78</v>
      </c>
      <c r="K18" s="5" t="s">
        <v>79</v>
      </c>
      <c r="L18" s="5"/>
      <c r="M18" s="5" t="s">
        <v>116</v>
      </c>
    </row>
    <row r="19" spans="1:13" hidden="1" x14ac:dyDescent="0.25">
      <c r="A19" s="22">
        <v>10</v>
      </c>
      <c r="B19" s="4">
        <v>45096</v>
      </c>
      <c r="C19" s="5" t="s">
        <v>50</v>
      </c>
      <c r="D19" s="5" t="s">
        <v>82</v>
      </c>
      <c r="E19" s="21">
        <v>6</v>
      </c>
      <c r="F19" s="5" t="s">
        <v>32</v>
      </c>
      <c r="G19" s="5"/>
      <c r="H19" s="5"/>
      <c r="I19" s="5" t="s">
        <v>80</v>
      </c>
      <c r="J19" s="5" t="s">
        <v>58</v>
      </c>
      <c r="K19" s="5" t="s">
        <v>81</v>
      </c>
      <c r="L19" s="5"/>
      <c r="M19" s="5" t="s">
        <v>116</v>
      </c>
    </row>
    <row r="20" spans="1:13" hidden="1" x14ac:dyDescent="0.25">
      <c r="A20" s="22">
        <v>11</v>
      </c>
      <c r="B20" s="4">
        <v>45096</v>
      </c>
      <c r="C20" s="5" t="s">
        <v>50</v>
      </c>
      <c r="D20" s="5" t="s">
        <v>83</v>
      </c>
      <c r="E20" s="21">
        <v>1</v>
      </c>
      <c r="F20" s="5" t="s">
        <v>32</v>
      </c>
      <c r="G20" s="5"/>
      <c r="H20" s="5"/>
      <c r="I20" s="5" t="s">
        <v>84</v>
      </c>
      <c r="J20" s="5" t="s">
        <v>78</v>
      </c>
      <c r="K20" s="5" t="s">
        <v>85</v>
      </c>
      <c r="L20" s="5"/>
      <c r="M20" s="5" t="s">
        <v>116</v>
      </c>
    </row>
    <row r="21" spans="1:13" hidden="1" x14ac:dyDescent="0.25">
      <c r="A21" s="22">
        <v>12</v>
      </c>
      <c r="B21" s="4">
        <v>45096</v>
      </c>
      <c r="C21" s="5" t="s">
        <v>31</v>
      </c>
      <c r="D21" s="5" t="s">
        <v>86</v>
      </c>
      <c r="E21" s="21">
        <v>1</v>
      </c>
      <c r="F21" s="5" t="s">
        <v>32</v>
      </c>
      <c r="G21" s="5">
        <v>807003126</v>
      </c>
      <c r="H21" s="9">
        <v>220907006401</v>
      </c>
      <c r="I21" s="5" t="s">
        <v>92</v>
      </c>
      <c r="J21" s="5" t="s">
        <v>58</v>
      </c>
      <c r="K21" s="5" t="s">
        <v>87</v>
      </c>
      <c r="L21" s="16" t="s">
        <v>115</v>
      </c>
      <c r="M21" s="5" t="s">
        <v>114</v>
      </c>
    </row>
    <row r="22" spans="1:13" hidden="1" x14ac:dyDescent="0.25">
      <c r="A22" s="22">
        <v>13</v>
      </c>
      <c r="B22" s="4">
        <v>45097</v>
      </c>
      <c r="C22" s="5" t="s">
        <v>88</v>
      </c>
      <c r="D22" s="5" t="s">
        <v>89</v>
      </c>
      <c r="E22" s="21">
        <v>1</v>
      </c>
      <c r="F22" s="5" t="s">
        <v>90</v>
      </c>
      <c r="G22" s="5"/>
      <c r="H22" s="5"/>
      <c r="I22" s="5" t="s">
        <v>91</v>
      </c>
      <c r="J22" s="5" t="s">
        <v>58</v>
      </c>
      <c r="K22" s="5" t="s">
        <v>93</v>
      </c>
      <c r="L22" s="5"/>
      <c r="M22" s="5" t="s">
        <v>116</v>
      </c>
    </row>
    <row r="23" spans="1:13" hidden="1" x14ac:dyDescent="0.25">
      <c r="A23" s="22">
        <v>14</v>
      </c>
      <c r="B23" s="4">
        <v>45099</v>
      </c>
      <c r="C23" s="5" t="s">
        <v>38</v>
      </c>
      <c r="D23" s="5" t="s">
        <v>94</v>
      </c>
      <c r="E23" s="21">
        <v>1</v>
      </c>
      <c r="F23" s="5" t="s">
        <v>90</v>
      </c>
      <c r="G23" s="5"/>
      <c r="H23" s="9">
        <v>190319004922</v>
      </c>
      <c r="I23" s="5" t="s">
        <v>95</v>
      </c>
      <c r="J23" s="5" t="s">
        <v>78</v>
      </c>
      <c r="K23" s="5" t="s">
        <v>33</v>
      </c>
      <c r="L23" s="16" t="s">
        <v>115</v>
      </c>
      <c r="M23" s="5" t="s">
        <v>114</v>
      </c>
    </row>
    <row r="24" spans="1:13" hidden="1" x14ac:dyDescent="0.25">
      <c r="A24" s="22">
        <v>15</v>
      </c>
      <c r="B24" s="4">
        <v>45100</v>
      </c>
      <c r="C24" s="5" t="s">
        <v>31</v>
      </c>
      <c r="D24" s="5" t="s">
        <v>96</v>
      </c>
      <c r="E24" s="21">
        <v>4</v>
      </c>
      <c r="F24" s="5" t="s">
        <v>32</v>
      </c>
      <c r="G24" s="5">
        <v>807003606</v>
      </c>
      <c r="H24" s="9">
        <v>230214016667</v>
      </c>
      <c r="I24" s="5" t="s">
        <v>97</v>
      </c>
      <c r="J24" s="5" t="s">
        <v>78</v>
      </c>
      <c r="K24" s="5" t="s">
        <v>100</v>
      </c>
      <c r="L24" s="16" t="s">
        <v>115</v>
      </c>
      <c r="M24" s="5" t="s">
        <v>114</v>
      </c>
    </row>
    <row r="25" spans="1:13" hidden="1" x14ac:dyDescent="0.25">
      <c r="A25" s="22"/>
      <c r="B25" s="4">
        <v>45100</v>
      </c>
      <c r="C25" s="5" t="s">
        <v>31</v>
      </c>
      <c r="D25" s="5" t="s">
        <v>98</v>
      </c>
      <c r="E25" s="21">
        <v>2</v>
      </c>
      <c r="F25" s="5" t="s">
        <v>32</v>
      </c>
      <c r="G25" s="5">
        <v>202212281</v>
      </c>
      <c r="H25" s="9">
        <v>220718013259</v>
      </c>
      <c r="I25" s="5" t="s">
        <v>99</v>
      </c>
      <c r="J25" s="5" t="s">
        <v>58</v>
      </c>
      <c r="K25" s="5" t="s">
        <v>33</v>
      </c>
      <c r="L25" s="16" t="s">
        <v>115</v>
      </c>
      <c r="M25" s="5" t="s">
        <v>114</v>
      </c>
    </row>
    <row r="26" spans="1:13" hidden="1" x14ac:dyDescent="0.25">
      <c r="A26" s="22">
        <v>22</v>
      </c>
      <c r="B26" s="17">
        <v>45104</v>
      </c>
      <c r="C26" s="18" t="s">
        <v>31</v>
      </c>
      <c r="D26" s="19" t="s">
        <v>101</v>
      </c>
      <c r="E26" s="23">
        <v>1</v>
      </c>
      <c r="F26" s="24" t="s">
        <v>34</v>
      </c>
      <c r="G26" s="25">
        <v>202210131</v>
      </c>
      <c r="H26" s="25">
        <v>210629021844</v>
      </c>
      <c r="I26" s="20" t="s">
        <v>102</v>
      </c>
      <c r="J26" s="5" t="s">
        <v>78</v>
      </c>
      <c r="K26" s="5" t="s">
        <v>103</v>
      </c>
      <c r="L26" s="5"/>
      <c r="M26" s="5" t="s">
        <v>116</v>
      </c>
    </row>
    <row r="27" spans="1:13" hidden="1" x14ac:dyDescent="0.25">
      <c r="A27" s="22">
        <v>23</v>
      </c>
      <c r="B27" s="17">
        <v>45104</v>
      </c>
      <c r="C27" s="5" t="s">
        <v>88</v>
      </c>
      <c r="D27" s="5" t="s">
        <v>104</v>
      </c>
      <c r="E27" s="5">
        <v>14</v>
      </c>
      <c r="F27" s="5" t="s">
        <v>32</v>
      </c>
      <c r="G27" s="5"/>
      <c r="H27" s="5"/>
      <c r="I27" s="5" t="s">
        <v>105</v>
      </c>
      <c r="J27" s="5" t="s">
        <v>58</v>
      </c>
      <c r="K27" s="5" t="s">
        <v>106</v>
      </c>
      <c r="L27" s="5"/>
      <c r="M27" s="5" t="s">
        <v>116</v>
      </c>
    </row>
    <row r="28" spans="1:13" hidden="1" x14ac:dyDescent="0.25">
      <c r="A28">
        <v>24</v>
      </c>
      <c r="B28" s="17">
        <v>45104</v>
      </c>
      <c r="C28" s="5" t="s">
        <v>50</v>
      </c>
      <c r="D28" s="5" t="s">
        <v>107</v>
      </c>
      <c r="E28" s="5">
        <v>2</v>
      </c>
      <c r="F28" s="5" t="s">
        <v>13</v>
      </c>
      <c r="G28" s="5"/>
      <c r="H28" s="5"/>
      <c r="I28" s="5" t="s">
        <v>56</v>
      </c>
      <c r="J28" s="5" t="s">
        <v>108</v>
      </c>
      <c r="K28" s="5" t="s">
        <v>109</v>
      </c>
      <c r="L28" s="5"/>
      <c r="M28" s="5" t="s">
        <v>116</v>
      </c>
    </row>
    <row r="29" spans="1:13" hidden="1" x14ac:dyDescent="0.25">
      <c r="B29" s="5"/>
      <c r="C29" s="5"/>
      <c r="D29" s="5" t="s">
        <v>110</v>
      </c>
      <c r="E29" s="5">
        <v>2</v>
      </c>
      <c r="F29" s="5" t="s">
        <v>13</v>
      </c>
      <c r="G29" s="5"/>
      <c r="H29" s="5"/>
      <c r="I29" s="5" t="s">
        <v>56</v>
      </c>
      <c r="J29" s="5" t="s">
        <v>108</v>
      </c>
      <c r="K29" s="5" t="s">
        <v>109</v>
      </c>
      <c r="L29" s="5"/>
      <c r="M29" s="5" t="s">
        <v>116</v>
      </c>
    </row>
    <row r="30" spans="1:13" hidden="1" x14ac:dyDescent="0.25">
      <c r="A30">
        <v>24</v>
      </c>
      <c r="B30" s="17">
        <v>45104</v>
      </c>
      <c r="C30" s="5" t="s">
        <v>75</v>
      </c>
      <c r="D30" s="5" t="s">
        <v>111</v>
      </c>
      <c r="E30" s="5">
        <v>1</v>
      </c>
      <c r="F30" s="5" t="s">
        <v>35</v>
      </c>
      <c r="G30" s="5"/>
      <c r="H30" s="5"/>
      <c r="I30" s="5" t="s">
        <v>112</v>
      </c>
      <c r="J30" s="5" t="s">
        <v>57</v>
      </c>
      <c r="K30" s="5" t="s">
        <v>113</v>
      </c>
      <c r="L30" s="5"/>
      <c r="M30" s="5" t="s">
        <v>116</v>
      </c>
    </row>
  </sheetData>
  <autoFilter ref="A5:M30" xr:uid="{00000000-0009-0000-0000-000000000000}">
    <filterColumn colId="9">
      <filters>
        <filter val="Kurang/Salah komponen"/>
      </filters>
    </filterColumn>
    <sortState xmlns:xlrd2="http://schemas.microsoft.com/office/spreadsheetml/2017/richdata2" ref="A6:M27">
      <sortCondition ref="B5:B27"/>
    </sortState>
  </autoFilter>
  <mergeCells count="11">
    <mergeCell ref="G3:G4"/>
    <mergeCell ref="A3:A4"/>
    <mergeCell ref="B3:B4"/>
    <mergeCell ref="C3:C4"/>
    <mergeCell ref="D3:D4"/>
    <mergeCell ref="E3:F4"/>
    <mergeCell ref="H3:H4"/>
    <mergeCell ref="I3:I4"/>
    <mergeCell ref="J3:J4"/>
    <mergeCell ref="K3:K4"/>
    <mergeCell ref="L3:M3"/>
  </mergeCells>
  <pageMargins left="0.7" right="0.7" top="0.75" bottom="0.75" header="0.3" footer="0.3"/>
  <pageSetup paperSize="155"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7"/>
  <sheetViews>
    <sheetView workbookViewId="0">
      <selection activeCell="H13" sqref="H13"/>
    </sheetView>
  </sheetViews>
  <sheetFormatPr defaultRowHeight="15" x14ac:dyDescent="0.25"/>
  <cols>
    <col min="1" max="1" width="9.28515625" customWidth="1"/>
  </cols>
  <sheetData>
    <row r="2" spans="1:1" x14ac:dyDescent="0.25">
      <c r="A2" s="10" t="s">
        <v>30</v>
      </c>
    </row>
    <row r="3" spans="1:1" x14ac:dyDescent="0.25">
      <c r="A3" s="10"/>
    </row>
    <row r="4" spans="1:1" x14ac:dyDescent="0.25">
      <c r="A4" s="11" t="s">
        <v>16</v>
      </c>
    </row>
    <row r="5" spans="1:1" x14ac:dyDescent="0.25">
      <c r="A5" s="12" t="s">
        <v>17</v>
      </c>
    </row>
    <row r="6" spans="1:1" x14ac:dyDescent="0.25">
      <c r="A6" s="12" t="s">
        <v>18</v>
      </c>
    </row>
    <row r="7" spans="1:1" x14ac:dyDescent="0.25">
      <c r="A7" s="12" t="s">
        <v>19</v>
      </c>
    </row>
    <row r="8" spans="1:1" x14ac:dyDescent="0.25">
      <c r="A8" s="11" t="s">
        <v>20</v>
      </c>
    </row>
    <row r="9" spans="1:1" x14ac:dyDescent="0.25">
      <c r="A9" s="13" t="s">
        <v>21</v>
      </c>
    </row>
    <row r="10" spans="1:1" x14ac:dyDescent="0.25">
      <c r="A10" s="13" t="s">
        <v>22</v>
      </c>
    </row>
    <row r="11" spans="1:1" x14ac:dyDescent="0.25">
      <c r="A11" s="13" t="s">
        <v>23</v>
      </c>
    </row>
    <row r="12" spans="1:1" x14ac:dyDescent="0.25">
      <c r="A12" s="14" t="s">
        <v>24</v>
      </c>
    </row>
    <row r="13" spans="1:1" x14ac:dyDescent="0.25">
      <c r="A13" s="14" t="s">
        <v>25</v>
      </c>
    </row>
    <row r="14" spans="1:1" x14ac:dyDescent="0.25">
      <c r="A14" s="13" t="s">
        <v>26</v>
      </c>
    </row>
    <row r="15" spans="1:1" x14ac:dyDescent="0.25">
      <c r="A15" s="13" t="s">
        <v>27</v>
      </c>
    </row>
    <row r="16" spans="1:1" x14ac:dyDescent="0.25">
      <c r="A16" s="13" t="s">
        <v>28</v>
      </c>
    </row>
    <row r="17" spans="1:1" x14ac:dyDescent="0.25">
      <c r="A17" s="14" t="s">
        <v>29</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I16"/>
  <sheetViews>
    <sheetView workbookViewId="0">
      <selection activeCell="I17" sqref="I17"/>
    </sheetView>
  </sheetViews>
  <sheetFormatPr defaultRowHeight="15" x14ac:dyDescent="0.25"/>
  <sheetData>
    <row r="16" spans="9:9" x14ac:dyDescent="0.25">
      <c r="I16">
        <f>16*4</f>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Rekap</vt:lpstr>
      <vt:lpstr>SOP</vt:lpstr>
      <vt:lpstr>Sheet1</vt:lpstr>
    </vt:vector>
  </TitlesOfParts>
  <Company>PT. Chitose Intyernasional TBK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dc:creator>
  <cp:lastModifiedBy>Andreas</cp:lastModifiedBy>
  <cp:lastPrinted>2020-08-25T02:22:02Z</cp:lastPrinted>
  <dcterms:created xsi:type="dcterms:W3CDTF">2019-02-19T04:13:51Z</dcterms:created>
  <dcterms:modified xsi:type="dcterms:W3CDTF">2023-10-23T03:39:16Z</dcterms:modified>
</cp:coreProperties>
</file>