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7. RECORD\5. KOMPETENSI AUDITOR\FORM EVALUASI\"/>
    </mc:Choice>
  </mc:AlternateContent>
  <xr:revisionPtr revIDLastSave="0" documentId="13_ncr:1_{CAE8BF66-8A53-41B0-A74B-47FC01A4E7B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 Evaluasi" sheetId="1" r:id="rId1"/>
    <sheet name="Andreas" sheetId="4" state="hidden" r:id="rId2"/>
    <sheet name="Diah NK" sheetId="14" state="hidden" r:id="rId3"/>
    <sheet name="Fitri NNE" sheetId="15" state="hidden" r:id="rId4"/>
    <sheet name="Maudina R" sheetId="16" state="hidden" r:id="rId5"/>
    <sheet name="Adhi PU" sheetId="17" state="hidden" r:id="rId6"/>
    <sheet name="M. Surya" sheetId="18" state="hidden" r:id="rId7"/>
    <sheet name="Lilik S" sheetId="19" state="hidden" r:id="rId8"/>
    <sheet name="Yulan S" sheetId="20" state="hidden" r:id="rId9"/>
    <sheet name="Gunawan I" sheetId="21" state="hidden" r:id="rId10"/>
    <sheet name="Fitri FEP" sheetId="22" state="hidden" r:id="rId11"/>
    <sheet name="Sheet3" sheetId="3" r:id="rId12"/>
  </sheets>
  <definedNames>
    <definedName name="_xlnm.Print_Area" localSheetId="5">'Adhi PU'!$A$1:$E$82</definedName>
    <definedName name="_xlnm.Print_Area" localSheetId="1">Andreas!$A$1:$E$82</definedName>
    <definedName name="_xlnm.Print_Area" localSheetId="2">'Diah NK'!$A$1:$E$82</definedName>
    <definedName name="_xlnm.Print_Area" localSheetId="10">'Fitri FEP'!$A$1:$E$82</definedName>
    <definedName name="_xlnm.Print_Area" localSheetId="3">'Fitri NNE'!$A$1:$E$82</definedName>
    <definedName name="_xlnm.Print_Area" localSheetId="9">'Gunawan I'!$A$1:$E$82</definedName>
    <definedName name="_xlnm.Print_Area" localSheetId="7">'Lilik S'!$A$1:$E$82</definedName>
    <definedName name="_xlnm.Print_Area" localSheetId="6">'M. Surya'!$A$1:$E$82</definedName>
    <definedName name="_xlnm.Print_Area" localSheetId="4">'Maudina R'!$A$1:$E$82</definedName>
    <definedName name="_xlnm.Print_Area" localSheetId="0">'Rekap Evaluasi'!$A$1:$O$51</definedName>
    <definedName name="_xlnm.Print_Area" localSheetId="8">'Yulan S'!$A$1:$E$82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" i="1" l="1"/>
  <c r="O40" i="1"/>
  <c r="O47" i="1"/>
  <c r="O42" i="1"/>
  <c r="O37" i="1"/>
  <c r="O33" i="1"/>
  <c r="O28" i="1"/>
  <c r="O24" i="1"/>
  <c r="O20" i="1"/>
  <c r="O46" i="1"/>
  <c r="O36" i="1"/>
  <c r="O30" i="1"/>
  <c r="O27" i="1"/>
  <c r="O8" i="1"/>
  <c r="O26" i="1"/>
  <c r="O44" i="1"/>
  <c r="O49" i="1"/>
  <c r="O48" i="1"/>
  <c r="O50" i="1" s="1"/>
  <c r="O45" i="1"/>
  <c r="O43" i="1"/>
  <c r="O39" i="1"/>
  <c r="O38" i="1"/>
  <c r="O35" i="1"/>
  <c r="O34" i="1"/>
  <c r="O31" i="1"/>
  <c r="O29" i="1"/>
  <c r="O32" i="1" s="1"/>
  <c r="O25" i="1"/>
  <c r="O22" i="1"/>
  <c r="O21" i="1"/>
  <c r="O18" i="1"/>
  <c r="O17" i="1"/>
  <c r="O19" i="1" s="1"/>
  <c r="O16" i="1"/>
  <c r="O14" i="1"/>
  <c r="O13" i="1"/>
  <c r="O15" i="1" s="1"/>
  <c r="O12" i="1"/>
  <c r="O9" i="1"/>
  <c r="O10" i="1"/>
  <c r="O23" i="1" l="1"/>
  <c r="O11" i="1"/>
</calcChain>
</file>

<file path=xl/sharedStrings.xml><?xml version="1.0" encoding="utf-8"?>
<sst xmlns="http://schemas.openxmlformats.org/spreadsheetml/2006/main" count="951" uniqueCount="102">
  <si>
    <t>TANGGUNG JAWAB &amp; KEWENANGAN</t>
  </si>
  <si>
    <t>NAMA</t>
  </si>
  <si>
    <t>KRITERIA EVALUASI KOMPETENSI</t>
  </si>
  <si>
    <t>NO.</t>
  </si>
  <si>
    <t>POSITION 
(Ketua Tim / Anggota)</t>
  </si>
  <si>
    <t>Nilai</t>
  </si>
  <si>
    <t>Keterangan</t>
  </si>
  <si>
    <t>Kriteria Evaluasi</t>
  </si>
  <si>
    <t>Kemampuan berkomunikasi</t>
  </si>
  <si>
    <t>EVALUASI KOMPETENSI AUDITOR</t>
  </si>
  <si>
    <t>Nama Perusahaan: PT. Chitose Internasional Tbk</t>
  </si>
  <si>
    <t>Andreas Asmara</t>
  </si>
  <si>
    <t>HASIL EVALUASI</t>
  </si>
  <si>
    <t>TOTAL SKOR</t>
  </si>
  <si>
    <t>Lead Auditor</t>
  </si>
  <si>
    <t>Auditor</t>
  </si>
  <si>
    <t>Diah Nur Kusumawardhani</t>
  </si>
  <si>
    <t>Fitri Nuzulianti Nur Endang</t>
  </si>
  <si>
    <t>Maudina Rachmawati</t>
  </si>
  <si>
    <t>Adhi Prasetia Utama</t>
  </si>
  <si>
    <t>Mukhamad Surya</t>
  </si>
  <si>
    <t>Lilik Saroni</t>
  </si>
  <si>
    <t>Yulan Septian</t>
  </si>
  <si>
    <t>Gunawan Irianto</t>
  </si>
  <si>
    <t>Fitri Febriani Edi Putri</t>
  </si>
  <si>
    <t>Melaksanakan audit, membuat laporan audit &amp; Follow up perbaikan temuan audit</t>
  </si>
  <si>
    <t>Koordinasi jalannya audit, backup audit, Report hasil audit ke top managemen</t>
  </si>
  <si>
    <t>Periode: Kuartal ke-3 tahun 2023</t>
  </si>
  <si>
    <t>KRITERIA PENIALAIAN</t>
  </si>
  <si>
    <t>Pemahaman Terhadap Standar ISO 9001, 14001 dan 45001</t>
  </si>
  <si>
    <t>Kecepatan dalam membuat laporan temuan audit (T-TKTP) dan penyampaian kepada auditee</t>
  </si>
  <si>
    <t>Kemampuan dalam memberikan argumen terhadap temuan (Cause analysis)</t>
  </si>
  <si>
    <t>Kerjasama antar anggota auditor (Team Work)</t>
  </si>
  <si>
    <t>Pengetahuan akan hasil proses/ produk  yang dihasilkan oleh area yang diaudit</t>
  </si>
  <si>
    <t>Kemampuan dalam berkomunikasi dengan auditee terkait dengan materi audit</t>
  </si>
  <si>
    <t>NILAI</t>
  </si>
  <si>
    <t>Departemen : …...........................................</t>
  </si>
  <si>
    <t>Nama Penilai : …........................................</t>
  </si>
  <si>
    <t>SKALA PENILAIAN</t>
  </si>
  <si>
    <t>Pemahaman Standar ISO 9001, 14001 &amp; 45001</t>
  </si>
  <si>
    <t>Pemahaman Terhadap Bisnis Proses, Prosedur &amp; IK Dept Yang diaudit</t>
  </si>
  <si>
    <t>Cukup Baik dan Cukup Obyektif tidak terlalu banyak opini</t>
  </si>
  <si>
    <t>Baik dan Obyektif porsi opini berimbang dengan standar dan SOP</t>
  </si>
  <si>
    <t>Tidak Baik dan tidak obyektif semuanya berdasar Opini</t>
  </si>
  <si>
    <t>Kemampuan dalam menetapkan Temuan Ketidak sesuaian (Non Conformity)</t>
  </si>
  <si>
    <t>Kemampuan Audit (Obyektifitas)</t>
  </si>
  <si>
    <t>Sangat sesuai dengan SOP</t>
  </si>
  <si>
    <t>Sangat Paham ( menguasai bisnis proses, Prosedur &amp; IK)</t>
  </si>
  <si>
    <t>Cukup paham (menguasai minimal 2 dari tiga)</t>
  </si>
  <si>
    <t>Kurang Paham (Mengetahui ke-3 nya tapi tidak menguasai)</t>
  </si>
  <si>
    <t>Sesuai  dengan SOP perlu penjelasan untuk bisa diterima</t>
  </si>
  <si>
    <t>Kurang sesuai SOP perlu Banyak penjelasan untuk bisa diterima</t>
  </si>
  <si>
    <t>Tidak sesuai SOP semua temuan sama sekali tidak bisa diterima</t>
  </si>
  <si>
    <t>Kecepatan dalam Pembuatan dan penyampaian Laporan</t>
  </si>
  <si>
    <t>Pembuatan dan penyampaian Laporan sebelum batas waktu</t>
  </si>
  <si>
    <t>Pembuatan laporan sebelum batas waktu tapi penyampaian sesuai waktu</t>
  </si>
  <si>
    <t>Pembuatan dan penyampaian Laporan sesuai batas waktu</t>
  </si>
  <si>
    <t>Pembuatan sesuai batas waktu tapi penyampaian melebihi batas waktu</t>
  </si>
  <si>
    <t>Pembuatan dan penyampaian laporan melebihi batas waktu</t>
  </si>
  <si>
    <t>Sangat mampu menyampaikan argumen dan langsung bisa dimengerti</t>
  </si>
  <si>
    <t>Cukup Mampu menyampaikan argumen dengan sedikit pertanyaan</t>
  </si>
  <si>
    <t>Mampu memberikan argumen dengan beberapa pertanyaan</t>
  </si>
  <si>
    <t>Kurang mampu memberikan argumen dengan banyak pertanyaan</t>
  </si>
  <si>
    <t>Tidak mampu memberikan argumen</t>
  </si>
  <si>
    <t>Sangat baik dengan saling mendukung antar auditor</t>
  </si>
  <si>
    <t>Cukup baik tapi masih ada sedikit kekurangan</t>
  </si>
  <si>
    <t xml:space="preserve">Baik tapi masih muncul sikap individu </t>
  </si>
  <si>
    <t>Kurang Baik karena masih menonjolkan individu</t>
  </si>
  <si>
    <t>Tidak Baik Karena sangat individual</t>
  </si>
  <si>
    <t>Sama sekali tidak mengetahui target keberhasilan dari area yang di audit</t>
  </si>
  <si>
    <t>Sangat mengetahui target keberhasilan dari area yang diaudit</t>
  </si>
  <si>
    <t>Cukup mengetahui target keberhasilan dari area yang diaudit</t>
  </si>
  <si>
    <t>Mengetahui target keberhasilan dari area yang di audit</t>
  </si>
  <si>
    <t>Kurang mengetahui target keberhasilan dari area yang di audit</t>
  </si>
  <si>
    <t>Sangat Aktif, mudah difahami dan fokus</t>
  </si>
  <si>
    <t>Cukup aktif, mudah difahami tapi kurang fokus</t>
  </si>
  <si>
    <t>Aktif bisa difahami tapi kurang fokus</t>
  </si>
  <si>
    <t>Kurang aktif, kurang bisa difahami dan tidak fokus</t>
  </si>
  <si>
    <t>Tidak aktif, tidak bisa difahami dan tidak fokus</t>
  </si>
  <si>
    <t>Paham (menguasai minimal 1 dari 3)</t>
  </si>
  <si>
    <t>Kurang baik dan Kurang Obektif banyak Opini daripada standar dan SOP</t>
  </si>
  <si>
    <t xml:space="preserve">Cukup sesuai dengan SOP sedikit ketidaksesuain tapi masih bisa diterima </t>
  </si>
  <si>
    <t>Sangat paham dan sangat terlihat saat audit</t>
  </si>
  <si>
    <t>Cukup paham dan cukup terlihat saat audit</t>
  </si>
  <si>
    <t>Paham dan tidak selalu terlihat saat audit</t>
  </si>
  <si>
    <t>Kurang paham dan tidak terlalu terlihat saat audit</t>
  </si>
  <si>
    <t>Tidak paham dan tidak terlihat saat audit</t>
  </si>
  <si>
    <t>Tidak Paham (tidak menengetahui &amp; Menguasai ke-3 nya)</t>
  </si>
  <si>
    <t>Sangat baik dan Obyektif tidak berdasar opini mengacu pada standar dan SOP</t>
  </si>
  <si>
    <t>Mukhammad Surya</t>
  </si>
  <si>
    <t xml:space="preserve">POSITION 
</t>
  </si>
  <si>
    <r>
      <t xml:space="preserve">Note : Beri Tanda </t>
    </r>
    <r>
      <rPr>
        <b/>
        <sz val="11"/>
        <color theme="1"/>
        <rFont val="Calibri"/>
        <family val="2"/>
      </rPr>
      <t>√</t>
    </r>
    <r>
      <rPr>
        <b/>
        <sz val="11"/>
        <color theme="1"/>
        <rFont val="Calibri"/>
        <family val="2"/>
        <scheme val="minor"/>
      </rPr>
      <t xml:space="preserve"> sesuai hasil penilaian</t>
    </r>
  </si>
  <si>
    <r>
      <t xml:space="preserve">*) Beri Tanda </t>
    </r>
    <r>
      <rPr>
        <b/>
        <sz val="11"/>
        <color theme="1"/>
        <rFont val="Calibri"/>
        <family val="2"/>
      </rPr>
      <t>√</t>
    </r>
    <r>
      <rPr>
        <b/>
        <sz val="11"/>
        <color theme="1"/>
        <rFont val="Calibri"/>
        <family val="2"/>
        <scheme val="minor"/>
      </rPr>
      <t xml:space="preserve"> sesuai hasil penilaian</t>
    </r>
  </si>
  <si>
    <t>NILAI (*)
(lihat Skala Penilaian)</t>
  </si>
  <si>
    <t>NILAI (*) 
(lihat Skala Penilaian)</t>
  </si>
  <si>
    <t>Standar Min</t>
  </si>
  <si>
    <t xml:space="preserve">Obyektifitas dalam melakukan Audit </t>
  </si>
  <si>
    <t>Penilai ke-1</t>
  </si>
  <si>
    <t>Penilai ke-2</t>
  </si>
  <si>
    <t xml:space="preserve">Melaksanakan audit, membuat laporan audit &amp; Follow up perbaikan temuan audit </t>
  </si>
  <si>
    <t>Penilai ke-3</t>
  </si>
  <si>
    <t>RATA-RATA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</si>
</sst>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FF000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4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5" fillId="0" borderId="0" xfId="0" applyFont="1"/>
    <xf numFmtId="0" fontId="6" fillId="0" borderId="20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Border="1"/>
    <xf numFmtId="0" fontId="0" fillId="0" borderId="22" xfId="0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0" fillId="0" borderId="23" xfId="0" applyBorder="1"/>
    <xf numFmtId="0" fontId="0" fillId="0" borderId="40" xfId="0" applyBorder="1"/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8" fillId="0" borderId="49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6" xfId="0" applyBorder="1"/>
    <xf numFmtId="0" fontId="0" fillId="0" borderId="10" xfId="0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55" xfId="0" applyBorder="1"/>
    <xf numFmtId="164" fontId="0" fillId="0" borderId="55" xfId="0" applyNumberFormat="1" applyBorder="1"/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/>
    <xf numFmtId="0" fontId="11" fillId="0" borderId="55" xfId="0" applyFont="1" applyBorder="1"/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7" fillId="0" borderId="31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7" fillId="0" borderId="4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0" fontId="7" fillId="0" borderId="3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topLeftCell="I10" zoomScale="120" zoomScaleNormal="120" workbookViewId="0">
      <selection activeCell="O41" sqref="O41"/>
    </sheetView>
  </sheetViews>
  <sheetFormatPr defaultRowHeight="14.5" x14ac:dyDescent="0.35"/>
  <cols>
    <col min="2" max="2" width="23.90625" customWidth="1"/>
    <col min="3" max="3" width="15.90625" customWidth="1"/>
    <col min="4" max="4" width="26.6328125" customWidth="1"/>
    <col min="5" max="5" width="13.453125" customWidth="1"/>
    <col min="6" max="14" width="18.6328125" customWidth="1"/>
    <col min="15" max="15" width="19.08984375" customWidth="1"/>
  </cols>
  <sheetData>
    <row r="1" spans="1:15" ht="21" x14ac:dyDescent="0.5">
      <c r="A1" s="4" t="s">
        <v>9</v>
      </c>
    </row>
    <row r="2" spans="1:15" x14ac:dyDescent="0.35">
      <c r="A2" s="9" t="s">
        <v>10</v>
      </c>
    </row>
    <row r="3" spans="1:15" ht="15" thickBot="1" x14ac:dyDescent="0.4">
      <c r="A3" t="s">
        <v>27</v>
      </c>
    </row>
    <row r="4" spans="1:15" ht="24" customHeight="1" x14ac:dyDescent="0.35">
      <c r="A4" s="67" t="s">
        <v>3</v>
      </c>
      <c r="B4" s="77" t="s">
        <v>1</v>
      </c>
      <c r="C4" s="82" t="s">
        <v>4</v>
      </c>
      <c r="D4" s="80" t="s">
        <v>0</v>
      </c>
      <c r="E4" s="82" t="s">
        <v>35</v>
      </c>
      <c r="F4" s="80" t="s">
        <v>2</v>
      </c>
      <c r="G4" s="80"/>
      <c r="H4" s="80"/>
      <c r="I4" s="80"/>
      <c r="J4" s="80"/>
      <c r="K4" s="80"/>
      <c r="L4" s="80"/>
      <c r="M4" s="80"/>
      <c r="N4" s="80"/>
      <c r="O4" s="10" t="s">
        <v>12</v>
      </c>
    </row>
    <row r="5" spans="1:15" x14ac:dyDescent="0.35">
      <c r="A5" s="68"/>
      <c r="B5" s="78"/>
      <c r="C5" s="83"/>
      <c r="D5" s="81"/>
      <c r="E5" s="83"/>
      <c r="F5" s="75" t="s">
        <v>39</v>
      </c>
      <c r="G5" s="75" t="s">
        <v>40</v>
      </c>
      <c r="H5" s="75" t="s">
        <v>96</v>
      </c>
      <c r="I5" s="75" t="s">
        <v>44</v>
      </c>
      <c r="J5" s="75" t="s">
        <v>53</v>
      </c>
      <c r="K5" s="75" t="s">
        <v>31</v>
      </c>
      <c r="L5" s="75" t="s">
        <v>32</v>
      </c>
      <c r="M5" s="75" t="s">
        <v>33</v>
      </c>
      <c r="N5" s="75" t="s">
        <v>8</v>
      </c>
      <c r="O5" s="84" t="s">
        <v>13</v>
      </c>
    </row>
    <row r="6" spans="1:15" ht="53" customHeight="1" x14ac:dyDescent="0.35">
      <c r="A6" s="68"/>
      <c r="B6" s="79"/>
      <c r="C6" s="83"/>
      <c r="D6" s="75"/>
      <c r="E6" s="83"/>
      <c r="F6" s="76"/>
      <c r="G6" s="76"/>
      <c r="H6" s="76"/>
      <c r="I6" s="76"/>
      <c r="J6" s="76"/>
      <c r="K6" s="76"/>
      <c r="L6" s="76"/>
      <c r="M6" s="76"/>
      <c r="N6" s="76"/>
      <c r="O6" s="85"/>
    </row>
    <row r="7" spans="1:15" ht="15" thickBot="1" x14ac:dyDescent="0.4">
      <c r="A7" s="5">
        <v>1</v>
      </c>
      <c r="B7" s="6">
        <v>2</v>
      </c>
      <c r="C7" s="7">
        <v>3</v>
      </c>
      <c r="D7" s="7">
        <v>4</v>
      </c>
      <c r="E7" s="7">
        <v>5</v>
      </c>
      <c r="F7" s="8">
        <v>6</v>
      </c>
      <c r="G7" s="7">
        <v>7</v>
      </c>
      <c r="H7" s="7">
        <v>8</v>
      </c>
      <c r="I7" s="8">
        <v>9</v>
      </c>
      <c r="J7" s="7">
        <v>10</v>
      </c>
      <c r="K7" s="8">
        <v>11</v>
      </c>
      <c r="L7" s="7">
        <v>12</v>
      </c>
      <c r="M7" s="8">
        <v>13</v>
      </c>
      <c r="N7" s="7">
        <v>14</v>
      </c>
      <c r="O7" s="14">
        <v>15</v>
      </c>
    </row>
    <row r="8" spans="1:15" ht="16" customHeight="1" thickTop="1" x14ac:dyDescent="0.35">
      <c r="A8" s="72">
        <v>1</v>
      </c>
      <c r="B8" s="86" t="s">
        <v>11</v>
      </c>
      <c r="C8" s="88" t="s">
        <v>14</v>
      </c>
      <c r="D8" s="88" t="s">
        <v>26</v>
      </c>
      <c r="E8" s="52" t="s">
        <v>95</v>
      </c>
      <c r="F8" s="62">
        <v>4</v>
      </c>
      <c r="G8" s="62">
        <v>4</v>
      </c>
      <c r="H8" s="62">
        <v>4</v>
      </c>
      <c r="I8" s="62">
        <v>4</v>
      </c>
      <c r="J8" s="62">
        <v>4</v>
      </c>
      <c r="K8" s="62">
        <v>4</v>
      </c>
      <c r="L8" s="62">
        <v>4</v>
      </c>
      <c r="M8" s="62">
        <v>4</v>
      </c>
      <c r="N8" s="62">
        <v>4</v>
      </c>
      <c r="O8" s="63">
        <f>SUM(F8:N8)</f>
        <v>36</v>
      </c>
    </row>
    <row r="9" spans="1:15" ht="16" customHeight="1" x14ac:dyDescent="0.35">
      <c r="A9" s="73"/>
      <c r="B9" s="87"/>
      <c r="C9" s="87"/>
      <c r="D9" s="87"/>
      <c r="E9" s="53" t="s">
        <v>97</v>
      </c>
      <c r="F9" s="51"/>
      <c r="G9" s="51"/>
      <c r="H9" s="51"/>
      <c r="I9" s="51"/>
      <c r="J9" s="51"/>
      <c r="K9" s="51"/>
      <c r="L9" s="51"/>
      <c r="M9" s="51"/>
      <c r="N9" s="51"/>
      <c r="O9" s="13">
        <f t="shared" ref="O9:O49" si="0">SUM(F9:N9)</f>
        <v>0</v>
      </c>
    </row>
    <row r="10" spans="1:15" ht="16" customHeight="1" thickBot="1" x14ac:dyDescent="0.4">
      <c r="A10" s="73"/>
      <c r="B10" s="87"/>
      <c r="C10" s="87"/>
      <c r="D10" s="87"/>
      <c r="E10" s="50" t="s">
        <v>98</v>
      </c>
      <c r="F10" s="50"/>
      <c r="G10" s="50"/>
      <c r="H10" s="50"/>
      <c r="I10" s="50"/>
      <c r="J10" s="50"/>
      <c r="K10" s="50"/>
      <c r="L10" s="50"/>
      <c r="M10" s="50"/>
      <c r="N10" s="50"/>
      <c r="O10" s="57">
        <f t="shared" si="0"/>
        <v>0</v>
      </c>
    </row>
    <row r="11" spans="1:15" ht="16" customHeight="1" thickBot="1" x14ac:dyDescent="0.4">
      <c r="A11" s="74"/>
      <c r="B11" s="108" t="s">
        <v>101</v>
      </c>
      <c r="C11" s="109"/>
      <c r="D11" s="109"/>
      <c r="E11" s="110"/>
      <c r="F11" s="59"/>
      <c r="G11" s="59"/>
      <c r="H11" s="59"/>
      <c r="I11" s="59"/>
      <c r="J11" s="59"/>
      <c r="K11" s="59"/>
      <c r="L11" s="59"/>
      <c r="M11" s="59"/>
      <c r="N11" s="59"/>
      <c r="O11" s="60">
        <f>(O9+O10)/2</f>
        <v>0</v>
      </c>
    </row>
    <row r="12" spans="1:15" ht="16" customHeight="1" x14ac:dyDescent="0.35">
      <c r="A12" s="69">
        <v>2</v>
      </c>
      <c r="B12" s="87" t="s">
        <v>16</v>
      </c>
      <c r="C12" s="87" t="s">
        <v>15</v>
      </c>
      <c r="D12" s="87" t="s">
        <v>25</v>
      </c>
      <c r="E12" s="58" t="s">
        <v>95</v>
      </c>
      <c r="F12" s="64">
        <v>3</v>
      </c>
      <c r="G12" s="64">
        <v>3</v>
      </c>
      <c r="H12" s="64">
        <v>3</v>
      </c>
      <c r="I12" s="64">
        <v>3</v>
      </c>
      <c r="J12" s="64">
        <v>3</v>
      </c>
      <c r="K12" s="64">
        <v>3</v>
      </c>
      <c r="L12" s="64">
        <v>3</v>
      </c>
      <c r="M12" s="64">
        <v>3</v>
      </c>
      <c r="N12" s="64">
        <v>3</v>
      </c>
      <c r="O12" s="65">
        <f t="shared" si="0"/>
        <v>27</v>
      </c>
    </row>
    <row r="13" spans="1:15" ht="16" customHeight="1" x14ac:dyDescent="0.35">
      <c r="A13" s="70"/>
      <c r="B13" s="87"/>
      <c r="C13" s="87"/>
      <c r="D13" s="87"/>
      <c r="E13" s="53" t="s">
        <v>97</v>
      </c>
      <c r="F13" s="51">
        <v>4</v>
      </c>
      <c r="G13" s="51">
        <v>4</v>
      </c>
      <c r="H13" s="51">
        <v>5</v>
      </c>
      <c r="I13" s="51">
        <v>3</v>
      </c>
      <c r="J13" s="51">
        <v>5</v>
      </c>
      <c r="K13" s="51">
        <v>3</v>
      </c>
      <c r="L13" s="51">
        <v>4</v>
      </c>
      <c r="M13" s="51">
        <v>3</v>
      </c>
      <c r="N13" s="51">
        <v>4</v>
      </c>
      <c r="O13" s="13">
        <f t="shared" si="0"/>
        <v>35</v>
      </c>
    </row>
    <row r="14" spans="1:15" ht="16" customHeight="1" thickBot="1" x14ac:dyDescent="0.4">
      <c r="A14" s="70"/>
      <c r="B14" s="89"/>
      <c r="C14" s="89"/>
      <c r="D14" s="89"/>
      <c r="E14" s="50" t="s">
        <v>98</v>
      </c>
      <c r="F14" s="2">
        <v>3</v>
      </c>
      <c r="G14" s="2">
        <v>3</v>
      </c>
      <c r="H14" s="2">
        <v>2</v>
      </c>
      <c r="I14" s="2">
        <v>3</v>
      </c>
      <c r="J14" s="2">
        <v>3</v>
      </c>
      <c r="K14" s="2">
        <v>3</v>
      </c>
      <c r="L14" s="2">
        <v>3</v>
      </c>
      <c r="M14" s="2">
        <v>3</v>
      </c>
      <c r="N14" s="2">
        <v>4</v>
      </c>
      <c r="O14" s="11">
        <f t="shared" si="0"/>
        <v>27</v>
      </c>
    </row>
    <row r="15" spans="1:15" ht="16" customHeight="1" thickBot="1" x14ac:dyDescent="0.4">
      <c r="A15" s="71"/>
      <c r="B15" s="108" t="s">
        <v>101</v>
      </c>
      <c r="C15" s="109"/>
      <c r="D15" s="109"/>
      <c r="E15" s="110"/>
      <c r="F15" s="59"/>
      <c r="G15" s="59"/>
      <c r="H15" s="59"/>
      <c r="I15" s="59"/>
      <c r="J15" s="59"/>
      <c r="K15" s="59"/>
      <c r="L15" s="59"/>
      <c r="M15" s="59"/>
      <c r="N15" s="59"/>
      <c r="O15" s="60">
        <f>(O13+O14)/2</f>
        <v>31</v>
      </c>
    </row>
    <row r="16" spans="1:15" ht="16" customHeight="1" thickTop="1" x14ac:dyDescent="0.35">
      <c r="A16" s="69">
        <v>3</v>
      </c>
      <c r="B16" s="86" t="s">
        <v>17</v>
      </c>
      <c r="C16" s="86" t="s">
        <v>15</v>
      </c>
      <c r="D16" s="86" t="s">
        <v>25</v>
      </c>
      <c r="E16" s="52" t="s">
        <v>95</v>
      </c>
      <c r="F16" s="64">
        <v>3</v>
      </c>
      <c r="G16" s="64">
        <v>3</v>
      </c>
      <c r="H16" s="64">
        <v>3</v>
      </c>
      <c r="I16" s="64">
        <v>3</v>
      </c>
      <c r="J16" s="64">
        <v>3</v>
      </c>
      <c r="K16" s="64">
        <v>3</v>
      </c>
      <c r="L16" s="64">
        <v>3</v>
      </c>
      <c r="M16" s="64">
        <v>3</v>
      </c>
      <c r="N16" s="64">
        <v>3</v>
      </c>
      <c r="O16" s="63">
        <f t="shared" si="0"/>
        <v>27</v>
      </c>
    </row>
    <row r="17" spans="1:15" ht="16" customHeight="1" x14ac:dyDescent="0.35">
      <c r="A17" s="70"/>
      <c r="B17" s="87"/>
      <c r="C17" s="87"/>
      <c r="D17" s="87"/>
      <c r="E17" s="53" t="s">
        <v>97</v>
      </c>
      <c r="F17" s="51">
        <v>3</v>
      </c>
      <c r="G17" s="51">
        <v>3</v>
      </c>
      <c r="H17" s="51">
        <v>3</v>
      </c>
      <c r="I17" s="51">
        <v>3</v>
      </c>
      <c r="J17" s="51">
        <v>3</v>
      </c>
      <c r="K17" s="51">
        <v>3</v>
      </c>
      <c r="L17" s="51">
        <v>3</v>
      </c>
      <c r="M17" s="51">
        <v>3</v>
      </c>
      <c r="N17" s="51">
        <v>3</v>
      </c>
      <c r="O17" s="13">
        <f t="shared" si="0"/>
        <v>27</v>
      </c>
    </row>
    <row r="18" spans="1:15" ht="16" customHeight="1" thickBot="1" x14ac:dyDescent="0.4">
      <c r="A18" s="70"/>
      <c r="B18" s="89"/>
      <c r="C18" s="89"/>
      <c r="D18" s="89"/>
      <c r="E18" s="50" t="s">
        <v>98</v>
      </c>
      <c r="F18" s="2"/>
      <c r="G18" s="2"/>
      <c r="H18" s="2"/>
      <c r="I18" s="2"/>
      <c r="J18" s="2"/>
      <c r="K18" s="2"/>
      <c r="L18" s="2"/>
      <c r="M18" s="2"/>
      <c r="N18" s="2"/>
      <c r="O18" s="11">
        <f t="shared" si="0"/>
        <v>0</v>
      </c>
    </row>
    <row r="19" spans="1:15" ht="16" customHeight="1" thickBot="1" x14ac:dyDescent="0.4">
      <c r="A19" s="71"/>
      <c r="B19" s="108" t="s">
        <v>101</v>
      </c>
      <c r="C19" s="109"/>
      <c r="D19" s="109"/>
      <c r="E19" s="110"/>
      <c r="F19" s="59"/>
      <c r="G19" s="59"/>
      <c r="H19" s="59"/>
      <c r="I19" s="59"/>
      <c r="J19" s="59"/>
      <c r="K19" s="59"/>
      <c r="L19" s="59"/>
      <c r="M19" s="59"/>
      <c r="N19" s="59"/>
      <c r="O19" s="66">
        <f>O17</f>
        <v>27</v>
      </c>
    </row>
    <row r="20" spans="1:15" ht="16" customHeight="1" thickTop="1" x14ac:dyDescent="0.35">
      <c r="A20" s="69">
        <v>4</v>
      </c>
      <c r="B20" s="86" t="s">
        <v>18</v>
      </c>
      <c r="C20" s="86" t="s">
        <v>15</v>
      </c>
      <c r="D20" s="86" t="s">
        <v>25</v>
      </c>
      <c r="E20" s="52" t="s">
        <v>95</v>
      </c>
      <c r="F20" s="64">
        <v>3</v>
      </c>
      <c r="G20" s="64">
        <v>3</v>
      </c>
      <c r="H20" s="64">
        <v>3</v>
      </c>
      <c r="I20" s="64">
        <v>3</v>
      </c>
      <c r="J20" s="64">
        <v>3</v>
      </c>
      <c r="K20" s="64">
        <v>3</v>
      </c>
      <c r="L20" s="64">
        <v>3</v>
      </c>
      <c r="M20" s="64">
        <v>3</v>
      </c>
      <c r="N20" s="64">
        <v>3</v>
      </c>
      <c r="O20" s="63">
        <f t="shared" ref="O20" si="1">SUM(F20:N20)</f>
        <v>27</v>
      </c>
    </row>
    <row r="21" spans="1:15" ht="16" customHeight="1" x14ac:dyDescent="0.35">
      <c r="A21" s="70"/>
      <c r="B21" s="87"/>
      <c r="C21" s="87"/>
      <c r="D21" s="87"/>
      <c r="E21" s="53" t="s">
        <v>97</v>
      </c>
      <c r="F21" s="51">
        <v>4</v>
      </c>
      <c r="G21" s="51">
        <v>3</v>
      </c>
      <c r="H21" s="51">
        <v>3</v>
      </c>
      <c r="I21" s="51">
        <v>2</v>
      </c>
      <c r="J21" s="51">
        <v>3</v>
      </c>
      <c r="K21" s="51">
        <v>2</v>
      </c>
      <c r="L21" s="51">
        <v>4</v>
      </c>
      <c r="M21" s="51">
        <v>2</v>
      </c>
      <c r="N21" s="51">
        <v>3</v>
      </c>
      <c r="O21" s="13">
        <f t="shared" si="0"/>
        <v>26</v>
      </c>
    </row>
    <row r="22" spans="1:15" ht="16" customHeight="1" thickBot="1" x14ac:dyDescent="0.4">
      <c r="A22" s="70"/>
      <c r="B22" s="89"/>
      <c r="C22" s="89"/>
      <c r="D22" s="89"/>
      <c r="E22" s="50" t="s">
        <v>98</v>
      </c>
      <c r="F22" s="2">
        <v>4</v>
      </c>
      <c r="G22" s="2">
        <v>3</v>
      </c>
      <c r="H22" s="2">
        <v>3</v>
      </c>
      <c r="I22" s="2">
        <v>4</v>
      </c>
      <c r="J22" s="2">
        <v>4</v>
      </c>
      <c r="K22" s="2">
        <v>4</v>
      </c>
      <c r="L22" s="2">
        <v>4</v>
      </c>
      <c r="M22" s="2">
        <v>3</v>
      </c>
      <c r="N22" s="2">
        <v>4</v>
      </c>
      <c r="O22" s="11">
        <f t="shared" si="0"/>
        <v>33</v>
      </c>
    </row>
    <row r="23" spans="1:15" ht="16" customHeight="1" thickBot="1" x14ac:dyDescent="0.4">
      <c r="A23" s="71"/>
      <c r="B23" s="108" t="s">
        <v>101</v>
      </c>
      <c r="C23" s="109"/>
      <c r="D23" s="109"/>
      <c r="E23" s="110"/>
      <c r="F23" s="59"/>
      <c r="G23" s="59"/>
      <c r="H23" s="59"/>
      <c r="I23" s="59"/>
      <c r="J23" s="59"/>
      <c r="K23" s="59"/>
      <c r="L23" s="59"/>
      <c r="M23" s="59"/>
      <c r="N23" s="59"/>
      <c r="O23" s="60">
        <f>(O21+O22)/2</f>
        <v>29.5</v>
      </c>
    </row>
    <row r="24" spans="1:15" ht="16" customHeight="1" thickTop="1" x14ac:dyDescent="0.35">
      <c r="A24" s="69">
        <v>5</v>
      </c>
      <c r="B24" s="86" t="s">
        <v>19</v>
      </c>
      <c r="C24" s="86" t="s">
        <v>15</v>
      </c>
      <c r="D24" s="86" t="s">
        <v>25</v>
      </c>
      <c r="E24" s="52" t="s">
        <v>95</v>
      </c>
      <c r="F24" s="64">
        <v>3</v>
      </c>
      <c r="G24" s="64">
        <v>3</v>
      </c>
      <c r="H24" s="64">
        <v>3</v>
      </c>
      <c r="I24" s="64">
        <v>3</v>
      </c>
      <c r="J24" s="64">
        <v>3</v>
      </c>
      <c r="K24" s="64">
        <v>3</v>
      </c>
      <c r="L24" s="64">
        <v>3</v>
      </c>
      <c r="M24" s="64">
        <v>3</v>
      </c>
      <c r="N24" s="64">
        <v>3</v>
      </c>
      <c r="O24" s="63">
        <f t="shared" ref="O24" si="2">SUM(F24:N24)</f>
        <v>27</v>
      </c>
    </row>
    <row r="25" spans="1:15" ht="16" customHeight="1" x14ac:dyDescent="0.35">
      <c r="A25" s="70"/>
      <c r="B25" s="87"/>
      <c r="C25" s="87"/>
      <c r="D25" s="87"/>
      <c r="E25" s="53" t="s">
        <v>97</v>
      </c>
      <c r="F25" s="51">
        <v>4</v>
      </c>
      <c r="G25" s="51">
        <v>3</v>
      </c>
      <c r="H25" s="51">
        <v>4</v>
      </c>
      <c r="I25" s="51">
        <v>4</v>
      </c>
      <c r="J25" s="51">
        <v>4</v>
      </c>
      <c r="K25" s="51">
        <v>3</v>
      </c>
      <c r="L25" s="51">
        <v>4</v>
      </c>
      <c r="M25" s="51">
        <v>4</v>
      </c>
      <c r="N25" s="51">
        <v>4</v>
      </c>
      <c r="O25" s="13">
        <f t="shared" si="0"/>
        <v>34</v>
      </c>
    </row>
    <row r="26" spans="1:15" ht="16" customHeight="1" thickBot="1" x14ac:dyDescent="0.4">
      <c r="A26" s="70"/>
      <c r="B26" s="89"/>
      <c r="C26" s="89"/>
      <c r="D26" s="89"/>
      <c r="E26" s="50" t="s">
        <v>98</v>
      </c>
      <c r="F26" s="2">
        <v>3</v>
      </c>
      <c r="G26" s="2">
        <v>2</v>
      </c>
      <c r="H26" s="2">
        <v>3</v>
      </c>
      <c r="I26" s="2">
        <v>3</v>
      </c>
      <c r="J26" s="2">
        <v>5</v>
      </c>
      <c r="K26" s="2">
        <v>3</v>
      </c>
      <c r="L26" s="2">
        <v>3</v>
      </c>
      <c r="M26" s="2">
        <v>3</v>
      </c>
      <c r="N26" s="2">
        <v>3</v>
      </c>
      <c r="O26" s="11">
        <f t="shared" si="0"/>
        <v>28</v>
      </c>
    </row>
    <row r="27" spans="1:15" ht="16" customHeight="1" thickBot="1" x14ac:dyDescent="0.4">
      <c r="A27" s="71"/>
      <c r="B27" s="108" t="s">
        <v>101</v>
      </c>
      <c r="C27" s="109"/>
      <c r="D27" s="109"/>
      <c r="E27" s="110"/>
      <c r="F27" s="59"/>
      <c r="G27" s="59"/>
      <c r="H27" s="59"/>
      <c r="I27" s="59"/>
      <c r="J27" s="59"/>
      <c r="K27" s="59"/>
      <c r="L27" s="59"/>
      <c r="M27" s="59"/>
      <c r="N27" s="59"/>
      <c r="O27" s="60">
        <f>(O25+O26)/2</f>
        <v>31</v>
      </c>
    </row>
    <row r="28" spans="1:15" ht="16" customHeight="1" thickTop="1" x14ac:dyDescent="0.35">
      <c r="A28" s="69">
        <v>6</v>
      </c>
      <c r="B28" s="86" t="s">
        <v>20</v>
      </c>
      <c r="C28" s="86" t="s">
        <v>15</v>
      </c>
      <c r="D28" s="86" t="s">
        <v>25</v>
      </c>
      <c r="E28" s="52" t="s">
        <v>95</v>
      </c>
      <c r="F28" s="64">
        <v>3</v>
      </c>
      <c r="G28" s="64">
        <v>3</v>
      </c>
      <c r="H28" s="64">
        <v>3</v>
      </c>
      <c r="I28" s="64">
        <v>3</v>
      </c>
      <c r="J28" s="64">
        <v>3</v>
      </c>
      <c r="K28" s="64">
        <v>3</v>
      </c>
      <c r="L28" s="64">
        <v>3</v>
      </c>
      <c r="M28" s="64">
        <v>3</v>
      </c>
      <c r="N28" s="64">
        <v>3</v>
      </c>
      <c r="O28" s="63">
        <f t="shared" ref="O28" si="3">SUM(F28:N28)</f>
        <v>27</v>
      </c>
    </row>
    <row r="29" spans="1:15" ht="16" customHeight="1" x14ac:dyDescent="0.35">
      <c r="A29" s="70"/>
      <c r="B29" s="87"/>
      <c r="C29" s="87"/>
      <c r="D29" s="87"/>
      <c r="E29" s="53" t="s">
        <v>97</v>
      </c>
      <c r="F29" s="51">
        <v>2</v>
      </c>
      <c r="G29" s="51">
        <v>2</v>
      </c>
      <c r="H29" s="51">
        <v>3</v>
      </c>
      <c r="I29" s="51">
        <v>2</v>
      </c>
      <c r="J29" s="51">
        <v>1</v>
      </c>
      <c r="K29" s="51">
        <v>2</v>
      </c>
      <c r="L29" s="51">
        <v>3</v>
      </c>
      <c r="M29" s="51">
        <v>2</v>
      </c>
      <c r="N29" s="51">
        <v>2</v>
      </c>
      <c r="O29" s="13">
        <f t="shared" si="0"/>
        <v>19</v>
      </c>
    </row>
    <row r="30" spans="1:15" ht="16" customHeight="1" x14ac:dyDescent="0.35">
      <c r="A30" s="70"/>
      <c r="B30" s="87"/>
      <c r="C30" s="87"/>
      <c r="D30" s="87"/>
      <c r="E30" s="53" t="s">
        <v>98</v>
      </c>
      <c r="F30" s="51">
        <v>3</v>
      </c>
      <c r="G30" s="51">
        <v>3</v>
      </c>
      <c r="H30" s="51">
        <v>3</v>
      </c>
      <c r="I30" s="51">
        <v>4</v>
      </c>
      <c r="J30" s="51">
        <v>3</v>
      </c>
      <c r="K30" s="51">
        <v>4</v>
      </c>
      <c r="L30" s="51">
        <v>4</v>
      </c>
      <c r="M30" s="51">
        <v>4</v>
      </c>
      <c r="N30" s="51">
        <v>4</v>
      </c>
      <c r="O30" s="57">
        <f t="shared" si="0"/>
        <v>32</v>
      </c>
    </row>
    <row r="31" spans="1:15" ht="16" customHeight="1" thickBot="1" x14ac:dyDescent="0.4">
      <c r="A31" s="70"/>
      <c r="B31" s="89"/>
      <c r="C31" s="89"/>
      <c r="D31" s="89"/>
      <c r="E31" s="50" t="s">
        <v>100</v>
      </c>
      <c r="F31" s="2">
        <v>3</v>
      </c>
      <c r="G31" s="2">
        <v>3</v>
      </c>
      <c r="H31" s="2">
        <v>4</v>
      </c>
      <c r="I31" s="2">
        <v>3</v>
      </c>
      <c r="J31" s="2">
        <v>3</v>
      </c>
      <c r="K31" s="2">
        <v>3</v>
      </c>
      <c r="L31" s="2">
        <v>4</v>
      </c>
      <c r="M31" s="2">
        <v>3</v>
      </c>
      <c r="N31" s="2">
        <v>3</v>
      </c>
      <c r="O31" s="11">
        <f t="shared" si="0"/>
        <v>29</v>
      </c>
    </row>
    <row r="32" spans="1:15" ht="16" customHeight="1" thickBot="1" x14ac:dyDescent="0.4">
      <c r="A32" s="71"/>
      <c r="B32" s="108" t="s">
        <v>101</v>
      </c>
      <c r="C32" s="109"/>
      <c r="D32" s="109"/>
      <c r="E32" s="110"/>
      <c r="F32" s="59"/>
      <c r="G32" s="59"/>
      <c r="H32" s="59"/>
      <c r="I32" s="59"/>
      <c r="J32" s="59"/>
      <c r="K32" s="59"/>
      <c r="L32" s="59"/>
      <c r="M32" s="59"/>
      <c r="N32" s="59"/>
      <c r="O32" s="66">
        <f>(O29+O31)/2</f>
        <v>24</v>
      </c>
    </row>
    <row r="33" spans="1:15" ht="16" customHeight="1" thickTop="1" x14ac:dyDescent="0.35">
      <c r="A33" s="69">
        <v>7</v>
      </c>
      <c r="B33" s="86" t="s">
        <v>21</v>
      </c>
      <c r="C33" s="86" t="s">
        <v>15</v>
      </c>
      <c r="D33" s="86" t="s">
        <v>25</v>
      </c>
      <c r="E33" s="52" t="s">
        <v>95</v>
      </c>
      <c r="F33" s="64">
        <v>3</v>
      </c>
      <c r="G33" s="64">
        <v>3</v>
      </c>
      <c r="H33" s="64">
        <v>3</v>
      </c>
      <c r="I33" s="64">
        <v>3</v>
      </c>
      <c r="J33" s="64">
        <v>3</v>
      </c>
      <c r="K33" s="64">
        <v>3</v>
      </c>
      <c r="L33" s="64">
        <v>3</v>
      </c>
      <c r="M33" s="64">
        <v>3</v>
      </c>
      <c r="N33" s="64">
        <v>3</v>
      </c>
      <c r="O33" s="63">
        <f t="shared" ref="O33" si="4">SUM(F33:N33)</f>
        <v>27</v>
      </c>
    </row>
    <row r="34" spans="1:15" ht="16" customHeight="1" x14ac:dyDescent="0.35">
      <c r="A34" s="70"/>
      <c r="B34" s="87"/>
      <c r="C34" s="87"/>
      <c r="D34" s="87"/>
      <c r="E34" s="53" t="s">
        <v>97</v>
      </c>
      <c r="F34" s="51">
        <v>3</v>
      </c>
      <c r="G34" s="51">
        <v>3</v>
      </c>
      <c r="H34" s="51">
        <v>2</v>
      </c>
      <c r="I34" s="51">
        <v>2</v>
      </c>
      <c r="J34" s="51">
        <v>1</v>
      </c>
      <c r="K34" s="51">
        <v>2</v>
      </c>
      <c r="L34" s="51">
        <v>3</v>
      </c>
      <c r="M34" s="51">
        <v>2</v>
      </c>
      <c r="N34" s="51">
        <v>2</v>
      </c>
      <c r="O34" s="13">
        <f t="shared" si="0"/>
        <v>20</v>
      </c>
    </row>
    <row r="35" spans="1:15" ht="16" customHeight="1" thickBot="1" x14ac:dyDescent="0.4">
      <c r="A35" s="70"/>
      <c r="B35" s="89"/>
      <c r="C35" s="89"/>
      <c r="D35" s="89"/>
      <c r="E35" s="50" t="s">
        <v>98</v>
      </c>
      <c r="F35" s="2"/>
      <c r="G35" s="2"/>
      <c r="H35" s="2"/>
      <c r="I35" s="2"/>
      <c r="J35" s="2"/>
      <c r="K35" s="2"/>
      <c r="L35" s="2"/>
      <c r="M35" s="2"/>
      <c r="N35" s="2"/>
      <c r="O35" s="11">
        <f t="shared" si="0"/>
        <v>0</v>
      </c>
    </row>
    <row r="36" spans="1:15" ht="16" customHeight="1" thickBot="1" x14ac:dyDescent="0.4">
      <c r="A36" s="71"/>
      <c r="B36" s="108" t="s">
        <v>101</v>
      </c>
      <c r="C36" s="109"/>
      <c r="D36" s="109"/>
      <c r="E36" s="110"/>
      <c r="F36" s="59"/>
      <c r="G36" s="59"/>
      <c r="H36" s="59"/>
      <c r="I36" s="59"/>
      <c r="J36" s="59"/>
      <c r="K36" s="59"/>
      <c r="L36" s="59"/>
      <c r="M36" s="59"/>
      <c r="N36" s="59"/>
      <c r="O36" s="66">
        <f>O34</f>
        <v>20</v>
      </c>
    </row>
    <row r="37" spans="1:15" ht="16" customHeight="1" thickTop="1" x14ac:dyDescent="0.35">
      <c r="A37" s="69">
        <v>8</v>
      </c>
      <c r="B37" s="86" t="s">
        <v>22</v>
      </c>
      <c r="C37" s="111" t="s">
        <v>15</v>
      </c>
      <c r="D37" s="114" t="s">
        <v>25</v>
      </c>
      <c r="E37" s="52" t="s">
        <v>95</v>
      </c>
      <c r="F37" s="64">
        <v>3</v>
      </c>
      <c r="G37" s="64">
        <v>3</v>
      </c>
      <c r="H37" s="64">
        <v>3</v>
      </c>
      <c r="I37" s="64">
        <v>3</v>
      </c>
      <c r="J37" s="64">
        <v>3</v>
      </c>
      <c r="K37" s="64">
        <v>3</v>
      </c>
      <c r="L37" s="64">
        <v>3</v>
      </c>
      <c r="M37" s="64">
        <v>3</v>
      </c>
      <c r="N37" s="64">
        <v>3</v>
      </c>
      <c r="O37" s="63">
        <f t="shared" ref="O37" si="5">SUM(F37:N37)</f>
        <v>27</v>
      </c>
    </row>
    <row r="38" spans="1:15" ht="16" customHeight="1" x14ac:dyDescent="0.35">
      <c r="A38" s="70"/>
      <c r="B38" s="87"/>
      <c r="C38" s="112"/>
      <c r="D38" s="115"/>
      <c r="E38" s="53" t="s">
        <v>97</v>
      </c>
      <c r="F38" s="51">
        <v>4</v>
      </c>
      <c r="G38" s="51">
        <v>4</v>
      </c>
      <c r="H38" s="51">
        <v>3</v>
      </c>
      <c r="I38" s="51">
        <v>3</v>
      </c>
      <c r="J38" s="51">
        <v>3</v>
      </c>
      <c r="K38" s="51">
        <v>3</v>
      </c>
      <c r="L38" s="51">
        <v>4</v>
      </c>
      <c r="M38" s="51">
        <v>3</v>
      </c>
      <c r="N38" s="51">
        <v>4</v>
      </c>
      <c r="O38" s="13">
        <f t="shared" si="0"/>
        <v>31</v>
      </c>
    </row>
    <row r="39" spans="1:15" ht="16" customHeight="1" x14ac:dyDescent="0.35">
      <c r="A39" s="70"/>
      <c r="B39" s="87"/>
      <c r="C39" s="112"/>
      <c r="D39" s="115"/>
      <c r="E39" s="50" t="s">
        <v>98</v>
      </c>
      <c r="F39" s="50">
        <v>5</v>
      </c>
      <c r="G39" s="50">
        <v>4</v>
      </c>
      <c r="H39" s="50">
        <v>5</v>
      </c>
      <c r="I39" s="50">
        <v>5</v>
      </c>
      <c r="J39" s="50">
        <v>5</v>
      </c>
      <c r="K39" s="50">
        <v>4</v>
      </c>
      <c r="L39" s="50">
        <v>5</v>
      </c>
      <c r="M39" s="50">
        <v>5</v>
      </c>
      <c r="N39" s="50">
        <v>5</v>
      </c>
      <c r="O39" s="57">
        <f t="shared" si="0"/>
        <v>43</v>
      </c>
    </row>
    <row r="40" spans="1:15" ht="16" customHeight="1" thickBot="1" x14ac:dyDescent="0.4">
      <c r="A40" s="70"/>
      <c r="B40" s="89"/>
      <c r="C40" s="113"/>
      <c r="D40" s="116"/>
      <c r="E40" s="2" t="s">
        <v>100</v>
      </c>
      <c r="F40" s="2">
        <v>3</v>
      </c>
      <c r="G40" s="2">
        <v>3</v>
      </c>
      <c r="H40" s="2">
        <v>3</v>
      </c>
      <c r="I40" s="2">
        <v>4</v>
      </c>
      <c r="J40" s="2">
        <v>3</v>
      </c>
      <c r="K40" s="2">
        <v>3</v>
      </c>
      <c r="L40" s="2">
        <v>3</v>
      </c>
      <c r="M40" s="2">
        <v>3</v>
      </c>
      <c r="N40" s="2">
        <v>4</v>
      </c>
      <c r="O40" s="11">
        <f t="shared" si="0"/>
        <v>29</v>
      </c>
    </row>
    <row r="41" spans="1:15" ht="16" customHeight="1" thickBot="1" x14ac:dyDescent="0.4">
      <c r="A41" s="71"/>
      <c r="B41" s="108" t="s">
        <v>101</v>
      </c>
      <c r="C41" s="109"/>
      <c r="D41" s="109"/>
      <c r="E41" s="110"/>
      <c r="F41" s="59"/>
      <c r="G41" s="59"/>
      <c r="H41" s="59"/>
      <c r="I41" s="59"/>
      <c r="J41" s="59"/>
      <c r="K41" s="59"/>
      <c r="L41" s="59"/>
      <c r="M41" s="59"/>
      <c r="N41" s="59"/>
      <c r="O41" s="61">
        <f>(O38+O39+O40)/3</f>
        <v>34.333333333333336</v>
      </c>
    </row>
    <row r="42" spans="1:15" ht="16" customHeight="1" thickTop="1" x14ac:dyDescent="0.35">
      <c r="A42" s="69">
        <v>9</v>
      </c>
      <c r="B42" s="86" t="s">
        <v>23</v>
      </c>
      <c r="C42" s="86" t="s">
        <v>15</v>
      </c>
      <c r="D42" s="86" t="s">
        <v>25</v>
      </c>
      <c r="E42" s="52" t="s">
        <v>95</v>
      </c>
      <c r="F42" s="64">
        <v>3</v>
      </c>
      <c r="G42" s="64">
        <v>3</v>
      </c>
      <c r="H42" s="64">
        <v>3</v>
      </c>
      <c r="I42" s="64">
        <v>3</v>
      </c>
      <c r="J42" s="64">
        <v>3</v>
      </c>
      <c r="K42" s="64">
        <v>3</v>
      </c>
      <c r="L42" s="64">
        <v>3</v>
      </c>
      <c r="M42" s="64">
        <v>3</v>
      </c>
      <c r="N42" s="64">
        <v>3</v>
      </c>
      <c r="O42" s="63">
        <f t="shared" ref="O42" si="6">SUM(F42:N42)</f>
        <v>27</v>
      </c>
    </row>
    <row r="43" spans="1:15" ht="16" customHeight="1" x14ac:dyDescent="0.35">
      <c r="A43" s="70"/>
      <c r="B43" s="87"/>
      <c r="C43" s="87"/>
      <c r="D43" s="87"/>
      <c r="E43" s="55" t="s">
        <v>97</v>
      </c>
      <c r="F43" s="56">
        <v>3</v>
      </c>
      <c r="G43" s="56">
        <v>3</v>
      </c>
      <c r="H43" s="56">
        <v>4</v>
      </c>
      <c r="I43" s="56">
        <v>3</v>
      </c>
      <c r="J43" s="56">
        <v>3</v>
      </c>
      <c r="K43" s="56">
        <v>4</v>
      </c>
      <c r="L43" s="56">
        <v>4</v>
      </c>
      <c r="M43" s="56">
        <v>3</v>
      </c>
      <c r="N43" s="56">
        <v>4</v>
      </c>
      <c r="O43" s="13">
        <f t="shared" si="0"/>
        <v>31</v>
      </c>
    </row>
    <row r="44" spans="1:15" ht="16" customHeight="1" x14ac:dyDescent="0.35">
      <c r="A44" s="70"/>
      <c r="B44" s="87"/>
      <c r="C44" s="87"/>
      <c r="D44" s="87"/>
      <c r="E44" s="53" t="s">
        <v>98</v>
      </c>
      <c r="F44" s="51">
        <v>3</v>
      </c>
      <c r="G44" s="51">
        <v>2</v>
      </c>
      <c r="H44" s="51">
        <v>3</v>
      </c>
      <c r="I44" s="51">
        <v>3</v>
      </c>
      <c r="J44" s="51">
        <v>5</v>
      </c>
      <c r="K44" s="51">
        <v>3</v>
      </c>
      <c r="L44" s="51">
        <v>3</v>
      </c>
      <c r="M44" s="51">
        <v>3</v>
      </c>
      <c r="N44" s="51">
        <v>3</v>
      </c>
      <c r="O44" s="54">
        <f t="shared" si="0"/>
        <v>28</v>
      </c>
    </row>
    <row r="45" spans="1:15" ht="16" customHeight="1" thickBot="1" x14ac:dyDescent="0.4">
      <c r="A45" s="70"/>
      <c r="B45" s="89"/>
      <c r="C45" s="89"/>
      <c r="D45" s="89"/>
      <c r="E45" s="50" t="s">
        <v>100</v>
      </c>
      <c r="F45" s="2">
        <v>5</v>
      </c>
      <c r="G45" s="2">
        <v>5</v>
      </c>
      <c r="H45" s="2">
        <v>5</v>
      </c>
      <c r="I45" s="2">
        <v>5</v>
      </c>
      <c r="J45" s="2">
        <v>5</v>
      </c>
      <c r="K45" s="2">
        <v>5</v>
      </c>
      <c r="L45" s="2">
        <v>5</v>
      </c>
      <c r="M45" s="2">
        <v>5</v>
      </c>
      <c r="N45" s="2">
        <v>4</v>
      </c>
      <c r="O45" s="11">
        <f t="shared" si="0"/>
        <v>44</v>
      </c>
    </row>
    <row r="46" spans="1:15" ht="16" customHeight="1" thickBot="1" x14ac:dyDescent="0.4">
      <c r="A46" s="71"/>
      <c r="B46" s="108" t="s">
        <v>101</v>
      </c>
      <c r="C46" s="109"/>
      <c r="D46" s="109"/>
      <c r="E46" s="110"/>
      <c r="F46" s="59"/>
      <c r="G46" s="59"/>
      <c r="H46" s="59"/>
      <c r="I46" s="59"/>
      <c r="J46" s="59"/>
      <c r="K46" s="59"/>
      <c r="L46" s="59"/>
      <c r="M46" s="59"/>
      <c r="N46" s="59"/>
      <c r="O46" s="61">
        <f>(O43+O44+O45)/3</f>
        <v>34.333333333333336</v>
      </c>
    </row>
    <row r="47" spans="1:15" ht="16" customHeight="1" thickTop="1" x14ac:dyDescent="0.35">
      <c r="A47" s="69">
        <v>10</v>
      </c>
      <c r="B47" s="86" t="s">
        <v>24</v>
      </c>
      <c r="C47" s="86" t="s">
        <v>15</v>
      </c>
      <c r="D47" s="86" t="s">
        <v>99</v>
      </c>
      <c r="E47" s="52" t="s">
        <v>95</v>
      </c>
      <c r="F47" s="64">
        <v>3</v>
      </c>
      <c r="G47" s="64">
        <v>3</v>
      </c>
      <c r="H47" s="64">
        <v>3</v>
      </c>
      <c r="I47" s="64">
        <v>3</v>
      </c>
      <c r="J47" s="64">
        <v>3</v>
      </c>
      <c r="K47" s="64">
        <v>3</v>
      </c>
      <c r="L47" s="64">
        <v>3</v>
      </c>
      <c r="M47" s="64">
        <v>3</v>
      </c>
      <c r="N47" s="64">
        <v>3</v>
      </c>
      <c r="O47" s="63">
        <f t="shared" ref="O47" si="7">SUM(F47:N47)</f>
        <v>27</v>
      </c>
    </row>
    <row r="48" spans="1:15" ht="16" customHeight="1" x14ac:dyDescent="0.35">
      <c r="A48" s="70"/>
      <c r="B48" s="87"/>
      <c r="C48" s="87"/>
      <c r="D48" s="87"/>
      <c r="E48" s="53" t="s">
        <v>97</v>
      </c>
      <c r="F48" s="51">
        <v>4</v>
      </c>
      <c r="G48" s="51">
        <v>4</v>
      </c>
      <c r="H48" s="51">
        <v>4</v>
      </c>
      <c r="I48" s="51">
        <v>4</v>
      </c>
      <c r="J48" s="51">
        <v>4</v>
      </c>
      <c r="K48" s="51">
        <v>3</v>
      </c>
      <c r="L48" s="51">
        <v>4</v>
      </c>
      <c r="M48" s="51">
        <v>3</v>
      </c>
      <c r="N48" s="51">
        <v>3</v>
      </c>
      <c r="O48" s="13">
        <f t="shared" si="0"/>
        <v>33</v>
      </c>
    </row>
    <row r="49" spans="1:15" ht="16" customHeight="1" thickBot="1" x14ac:dyDescent="0.4">
      <c r="A49" s="70"/>
      <c r="B49" s="89"/>
      <c r="C49" s="89"/>
      <c r="D49" s="89"/>
      <c r="E49" s="50" t="s">
        <v>98</v>
      </c>
      <c r="F49" s="2">
        <v>4</v>
      </c>
      <c r="G49" s="2">
        <v>3</v>
      </c>
      <c r="H49" s="2">
        <v>4</v>
      </c>
      <c r="I49" s="2">
        <v>4</v>
      </c>
      <c r="J49" s="2">
        <v>4</v>
      </c>
      <c r="K49" s="2">
        <v>4</v>
      </c>
      <c r="L49" s="2">
        <v>4</v>
      </c>
      <c r="M49" s="2">
        <v>3</v>
      </c>
      <c r="N49" s="2">
        <v>4</v>
      </c>
      <c r="O49" s="11">
        <f t="shared" si="0"/>
        <v>34</v>
      </c>
    </row>
    <row r="50" spans="1:15" ht="15" customHeight="1" thickBot="1" x14ac:dyDescent="0.4">
      <c r="A50" s="71"/>
      <c r="B50" s="108" t="s">
        <v>101</v>
      </c>
      <c r="C50" s="109"/>
      <c r="D50" s="109"/>
      <c r="E50" s="110"/>
      <c r="F50" s="59"/>
      <c r="G50" s="59"/>
      <c r="H50" s="59"/>
      <c r="I50" s="59"/>
      <c r="J50" s="59"/>
      <c r="K50" s="59"/>
      <c r="L50" s="59"/>
      <c r="M50" s="59"/>
      <c r="N50" s="59"/>
      <c r="O50" s="60">
        <f>(O48+O49)/2</f>
        <v>33.5</v>
      </c>
    </row>
    <row r="53" spans="1:15" ht="19" thickBot="1" x14ac:dyDescent="0.5">
      <c r="B53" s="3" t="s">
        <v>38</v>
      </c>
    </row>
    <row r="54" spans="1:15" ht="15.5" customHeight="1" thickBot="1" x14ac:dyDescent="0.4">
      <c r="B54" s="20" t="s">
        <v>7</v>
      </c>
      <c r="C54" s="21" t="s">
        <v>5</v>
      </c>
      <c r="D54" s="102" t="s">
        <v>6</v>
      </c>
      <c r="E54" s="103"/>
      <c r="F54" s="103"/>
      <c r="G54" s="104"/>
    </row>
    <row r="55" spans="1:15" ht="15.5" customHeight="1" x14ac:dyDescent="0.35">
      <c r="B55" s="93" t="s">
        <v>39</v>
      </c>
      <c r="C55" s="33">
        <v>5</v>
      </c>
      <c r="D55" s="105" t="s">
        <v>82</v>
      </c>
      <c r="E55" s="105"/>
      <c r="F55" s="105"/>
      <c r="G55" s="106"/>
    </row>
    <row r="56" spans="1:15" ht="15.5" x14ac:dyDescent="0.35">
      <c r="B56" s="94"/>
      <c r="C56" s="23">
        <v>4</v>
      </c>
      <c r="D56" s="99" t="s">
        <v>83</v>
      </c>
      <c r="E56" s="100"/>
      <c r="F56" s="100"/>
      <c r="G56" s="101"/>
    </row>
    <row r="57" spans="1:15" ht="15.5" x14ac:dyDescent="0.35">
      <c r="B57" s="94"/>
      <c r="C57" s="23">
        <v>3</v>
      </c>
      <c r="D57" s="95" t="s">
        <v>84</v>
      </c>
      <c r="E57" s="95"/>
      <c r="F57" s="95"/>
      <c r="G57" s="96"/>
    </row>
    <row r="58" spans="1:15" ht="15.5" x14ac:dyDescent="0.35">
      <c r="B58" s="94"/>
      <c r="C58" s="23">
        <v>2</v>
      </c>
      <c r="D58" s="95" t="s">
        <v>85</v>
      </c>
      <c r="E58" s="95"/>
      <c r="F58" s="95"/>
      <c r="G58" s="96"/>
    </row>
    <row r="59" spans="1:15" ht="15.5" x14ac:dyDescent="0.35">
      <c r="B59" s="94"/>
      <c r="C59" s="23">
        <v>1</v>
      </c>
      <c r="D59" s="95" t="s">
        <v>86</v>
      </c>
      <c r="E59" s="95"/>
      <c r="F59" s="95"/>
      <c r="G59" s="96"/>
    </row>
    <row r="60" spans="1:15" ht="15.5" customHeight="1" x14ac:dyDescent="0.35">
      <c r="B60" s="90"/>
      <c r="C60" s="91"/>
      <c r="D60" s="91"/>
      <c r="E60" s="91"/>
      <c r="F60" s="91"/>
      <c r="G60" s="92"/>
    </row>
    <row r="61" spans="1:15" ht="15.5" customHeight="1" x14ac:dyDescent="0.35">
      <c r="B61" s="94" t="s">
        <v>40</v>
      </c>
      <c r="C61" s="27">
        <v>5</v>
      </c>
      <c r="D61" s="95" t="s">
        <v>47</v>
      </c>
      <c r="E61" s="95"/>
      <c r="F61" s="95"/>
      <c r="G61" s="96"/>
    </row>
    <row r="62" spans="1:15" ht="15.5" x14ac:dyDescent="0.35">
      <c r="B62" s="94"/>
      <c r="C62" s="27">
        <v>4</v>
      </c>
      <c r="D62" s="95" t="s">
        <v>48</v>
      </c>
      <c r="E62" s="95"/>
      <c r="F62" s="95"/>
      <c r="G62" s="96"/>
    </row>
    <row r="63" spans="1:15" ht="15.5" x14ac:dyDescent="0.35">
      <c r="B63" s="94"/>
      <c r="C63" s="27">
        <v>3</v>
      </c>
      <c r="D63" s="95" t="s">
        <v>79</v>
      </c>
      <c r="E63" s="95"/>
      <c r="F63" s="95"/>
      <c r="G63" s="96"/>
    </row>
    <row r="64" spans="1:15" ht="15.5" x14ac:dyDescent="0.35">
      <c r="B64" s="94"/>
      <c r="C64" s="27">
        <v>2</v>
      </c>
      <c r="D64" s="95" t="s">
        <v>49</v>
      </c>
      <c r="E64" s="95"/>
      <c r="F64" s="95"/>
      <c r="G64" s="96"/>
    </row>
    <row r="65" spans="2:7" ht="15.5" x14ac:dyDescent="0.35">
      <c r="B65" s="94"/>
      <c r="C65" s="27">
        <v>1</v>
      </c>
      <c r="D65" s="95" t="s">
        <v>87</v>
      </c>
      <c r="E65" s="95"/>
      <c r="F65" s="95"/>
      <c r="G65" s="96"/>
    </row>
    <row r="66" spans="2:7" ht="15.5" customHeight="1" x14ac:dyDescent="0.35">
      <c r="B66" s="90"/>
      <c r="C66" s="91"/>
      <c r="D66" s="91"/>
      <c r="E66" s="91"/>
      <c r="F66" s="91"/>
      <c r="G66" s="92"/>
    </row>
    <row r="67" spans="2:7" ht="15.5" customHeight="1" x14ac:dyDescent="0.35">
      <c r="B67" s="94" t="s">
        <v>96</v>
      </c>
      <c r="C67" s="23">
        <v>5</v>
      </c>
      <c r="D67" s="95" t="s">
        <v>88</v>
      </c>
      <c r="E67" s="95"/>
      <c r="F67" s="95"/>
      <c r="G67" s="96"/>
    </row>
    <row r="68" spans="2:7" ht="15.5" x14ac:dyDescent="0.35">
      <c r="B68" s="94"/>
      <c r="C68" s="23">
        <v>4</v>
      </c>
      <c r="D68" s="95" t="s">
        <v>41</v>
      </c>
      <c r="E68" s="95"/>
      <c r="F68" s="95"/>
      <c r="G68" s="96"/>
    </row>
    <row r="69" spans="2:7" ht="15.5" x14ac:dyDescent="0.35">
      <c r="B69" s="94"/>
      <c r="C69" s="23">
        <v>3</v>
      </c>
      <c r="D69" s="95" t="s">
        <v>42</v>
      </c>
      <c r="E69" s="95"/>
      <c r="F69" s="95"/>
      <c r="G69" s="96"/>
    </row>
    <row r="70" spans="2:7" ht="15.5" x14ac:dyDescent="0.35">
      <c r="B70" s="94"/>
      <c r="C70" s="23">
        <v>2</v>
      </c>
      <c r="D70" s="28" t="s">
        <v>80</v>
      </c>
      <c r="E70" s="28"/>
      <c r="F70" s="28"/>
      <c r="G70" s="29"/>
    </row>
    <row r="71" spans="2:7" ht="15.5" x14ac:dyDescent="0.35">
      <c r="B71" s="94"/>
      <c r="C71" s="23">
        <v>1</v>
      </c>
      <c r="D71" s="95" t="s">
        <v>43</v>
      </c>
      <c r="E71" s="95"/>
      <c r="F71" s="95"/>
      <c r="G71" s="96"/>
    </row>
    <row r="72" spans="2:7" ht="15.5" customHeight="1" x14ac:dyDescent="0.35">
      <c r="B72" s="90"/>
      <c r="C72" s="91"/>
      <c r="D72" s="91"/>
      <c r="E72" s="91"/>
      <c r="F72" s="91"/>
      <c r="G72" s="92"/>
    </row>
    <row r="73" spans="2:7" ht="15.5" customHeight="1" x14ac:dyDescent="0.35">
      <c r="B73" s="94" t="s">
        <v>44</v>
      </c>
      <c r="C73" s="23">
        <v>5</v>
      </c>
      <c r="D73" s="95" t="s">
        <v>46</v>
      </c>
      <c r="E73" s="95"/>
      <c r="F73" s="95"/>
      <c r="G73" s="96"/>
    </row>
    <row r="74" spans="2:7" ht="15.5" x14ac:dyDescent="0.35">
      <c r="B74" s="94"/>
      <c r="C74" s="23">
        <v>4</v>
      </c>
      <c r="D74" s="95" t="s">
        <v>81</v>
      </c>
      <c r="E74" s="95"/>
      <c r="F74" s="95"/>
      <c r="G74" s="96"/>
    </row>
    <row r="75" spans="2:7" ht="15.5" x14ac:dyDescent="0.35">
      <c r="B75" s="94"/>
      <c r="C75" s="23">
        <v>3</v>
      </c>
      <c r="D75" s="95" t="s">
        <v>50</v>
      </c>
      <c r="E75" s="95"/>
      <c r="F75" s="95"/>
      <c r="G75" s="96"/>
    </row>
    <row r="76" spans="2:7" ht="15.5" x14ac:dyDescent="0.35">
      <c r="B76" s="94"/>
      <c r="C76" s="23">
        <v>2</v>
      </c>
      <c r="D76" s="95" t="s">
        <v>51</v>
      </c>
      <c r="E76" s="95"/>
      <c r="F76" s="95"/>
      <c r="G76" s="96"/>
    </row>
    <row r="77" spans="2:7" ht="15.5" x14ac:dyDescent="0.35">
      <c r="B77" s="94"/>
      <c r="C77" s="23">
        <v>1</v>
      </c>
      <c r="D77" s="95" t="s">
        <v>52</v>
      </c>
      <c r="E77" s="95"/>
      <c r="F77" s="95"/>
      <c r="G77" s="96"/>
    </row>
    <row r="78" spans="2:7" ht="15.5" customHeight="1" x14ac:dyDescent="0.35">
      <c r="B78" s="90"/>
      <c r="C78" s="91"/>
      <c r="D78" s="91"/>
      <c r="E78" s="91"/>
      <c r="F78" s="91"/>
      <c r="G78" s="92"/>
    </row>
    <row r="79" spans="2:7" ht="15.5" customHeight="1" x14ac:dyDescent="0.35">
      <c r="B79" s="94" t="s">
        <v>53</v>
      </c>
      <c r="C79" s="23">
        <v>5</v>
      </c>
      <c r="D79" s="95" t="s">
        <v>54</v>
      </c>
      <c r="E79" s="95"/>
      <c r="F79" s="95"/>
      <c r="G79" s="96"/>
    </row>
    <row r="80" spans="2:7" ht="15.5" x14ac:dyDescent="0.35">
      <c r="B80" s="94"/>
      <c r="C80" s="23">
        <v>4</v>
      </c>
      <c r="D80" s="95" t="s">
        <v>55</v>
      </c>
      <c r="E80" s="95"/>
      <c r="F80" s="95"/>
      <c r="G80" s="96"/>
    </row>
    <row r="81" spans="2:7" ht="15.5" x14ac:dyDescent="0.35">
      <c r="B81" s="94"/>
      <c r="C81" s="23">
        <v>3</v>
      </c>
      <c r="D81" s="95" t="s">
        <v>56</v>
      </c>
      <c r="E81" s="95"/>
      <c r="F81" s="95"/>
      <c r="G81" s="96"/>
    </row>
    <row r="82" spans="2:7" ht="15.5" x14ac:dyDescent="0.35">
      <c r="B82" s="94"/>
      <c r="C82" s="23">
        <v>2</v>
      </c>
      <c r="D82" s="28" t="s">
        <v>57</v>
      </c>
      <c r="E82" s="28"/>
      <c r="F82" s="28"/>
      <c r="G82" s="29"/>
    </row>
    <row r="83" spans="2:7" ht="15.5" x14ac:dyDescent="0.35">
      <c r="B83" s="94"/>
      <c r="C83" s="23">
        <v>1</v>
      </c>
      <c r="D83" s="95" t="s">
        <v>58</v>
      </c>
      <c r="E83" s="95"/>
      <c r="F83" s="95"/>
      <c r="G83" s="96"/>
    </row>
    <row r="84" spans="2:7" ht="15.5" customHeight="1" x14ac:dyDescent="0.35">
      <c r="B84" s="90"/>
      <c r="C84" s="91"/>
      <c r="D84" s="91"/>
      <c r="E84" s="91"/>
      <c r="F84" s="91"/>
      <c r="G84" s="92"/>
    </row>
    <row r="85" spans="2:7" ht="15.5" customHeight="1" x14ac:dyDescent="0.35">
      <c r="B85" s="94" t="s">
        <v>31</v>
      </c>
      <c r="C85" s="23">
        <v>5</v>
      </c>
      <c r="D85" s="95" t="s">
        <v>59</v>
      </c>
      <c r="E85" s="95"/>
      <c r="F85" s="95"/>
      <c r="G85" s="96"/>
    </row>
    <row r="86" spans="2:7" ht="15.5" x14ac:dyDescent="0.35">
      <c r="B86" s="94"/>
      <c r="C86" s="23">
        <v>4</v>
      </c>
      <c r="D86" s="95" t="s">
        <v>60</v>
      </c>
      <c r="E86" s="95"/>
      <c r="F86" s="95"/>
      <c r="G86" s="96"/>
    </row>
    <row r="87" spans="2:7" ht="15.5" x14ac:dyDescent="0.35">
      <c r="B87" s="94"/>
      <c r="C87" s="23">
        <v>3</v>
      </c>
      <c r="D87" s="95" t="s">
        <v>61</v>
      </c>
      <c r="E87" s="95"/>
      <c r="F87" s="95"/>
      <c r="G87" s="96"/>
    </row>
    <row r="88" spans="2:7" ht="15.5" x14ac:dyDescent="0.35">
      <c r="B88" s="94"/>
      <c r="C88" s="23">
        <v>2</v>
      </c>
      <c r="D88" s="95" t="s">
        <v>62</v>
      </c>
      <c r="E88" s="95"/>
      <c r="F88" s="95"/>
      <c r="G88" s="96"/>
    </row>
    <row r="89" spans="2:7" ht="15.5" x14ac:dyDescent="0.35">
      <c r="B89" s="94"/>
      <c r="C89" s="23">
        <v>1</v>
      </c>
      <c r="D89" s="95" t="s">
        <v>63</v>
      </c>
      <c r="E89" s="95"/>
      <c r="F89" s="95"/>
      <c r="G89" s="96"/>
    </row>
    <row r="90" spans="2:7" ht="15.5" x14ac:dyDescent="0.35">
      <c r="B90" s="90"/>
      <c r="C90" s="91"/>
      <c r="D90" s="91"/>
      <c r="E90" s="91"/>
      <c r="F90" s="91"/>
      <c r="G90" s="92"/>
    </row>
    <row r="91" spans="2:7" ht="15.5" x14ac:dyDescent="0.35">
      <c r="B91" s="94" t="s">
        <v>32</v>
      </c>
      <c r="C91" s="23">
        <v>5</v>
      </c>
      <c r="D91" s="95" t="s">
        <v>64</v>
      </c>
      <c r="E91" s="95"/>
      <c r="F91" s="95"/>
      <c r="G91" s="96"/>
    </row>
    <row r="92" spans="2:7" ht="15.5" x14ac:dyDescent="0.35">
      <c r="B92" s="94"/>
      <c r="C92" s="23">
        <v>4</v>
      </c>
      <c r="D92" s="95" t="s">
        <v>65</v>
      </c>
      <c r="E92" s="95"/>
      <c r="F92" s="95"/>
      <c r="G92" s="96"/>
    </row>
    <row r="93" spans="2:7" ht="15.5" x14ac:dyDescent="0.35">
      <c r="B93" s="94"/>
      <c r="C93" s="23">
        <v>3</v>
      </c>
      <c r="D93" s="95" t="s">
        <v>66</v>
      </c>
      <c r="E93" s="95"/>
      <c r="F93" s="95"/>
      <c r="G93" s="96"/>
    </row>
    <row r="94" spans="2:7" ht="15.5" x14ac:dyDescent="0.35">
      <c r="B94" s="94"/>
      <c r="C94" s="23">
        <v>2</v>
      </c>
      <c r="D94" s="95" t="s">
        <v>67</v>
      </c>
      <c r="E94" s="95"/>
      <c r="F94" s="95"/>
      <c r="G94" s="96"/>
    </row>
    <row r="95" spans="2:7" ht="15.5" x14ac:dyDescent="0.35">
      <c r="B95" s="94"/>
      <c r="C95" s="23">
        <v>1</v>
      </c>
      <c r="D95" s="95" t="s">
        <v>68</v>
      </c>
      <c r="E95" s="95"/>
      <c r="F95" s="95"/>
      <c r="G95" s="96"/>
    </row>
    <row r="96" spans="2:7" ht="15.5" x14ac:dyDescent="0.35">
      <c r="B96" s="90"/>
      <c r="C96" s="91"/>
      <c r="D96" s="91"/>
      <c r="E96" s="91"/>
      <c r="F96" s="91"/>
      <c r="G96" s="92"/>
    </row>
    <row r="97" spans="2:7" ht="15.5" x14ac:dyDescent="0.35">
      <c r="B97" s="94" t="s">
        <v>33</v>
      </c>
      <c r="C97" s="23">
        <v>5</v>
      </c>
      <c r="D97" s="95" t="s">
        <v>70</v>
      </c>
      <c r="E97" s="95"/>
      <c r="F97" s="95"/>
      <c r="G97" s="96"/>
    </row>
    <row r="98" spans="2:7" ht="15.5" x14ac:dyDescent="0.35">
      <c r="B98" s="94"/>
      <c r="C98" s="23">
        <v>4</v>
      </c>
      <c r="D98" s="95" t="s">
        <v>71</v>
      </c>
      <c r="E98" s="95"/>
      <c r="F98" s="95"/>
      <c r="G98" s="96"/>
    </row>
    <row r="99" spans="2:7" ht="15.5" x14ac:dyDescent="0.35">
      <c r="B99" s="94"/>
      <c r="C99" s="23">
        <v>3</v>
      </c>
      <c r="D99" s="95" t="s">
        <v>72</v>
      </c>
      <c r="E99" s="95"/>
      <c r="F99" s="95"/>
      <c r="G99" s="96"/>
    </row>
    <row r="100" spans="2:7" ht="15.5" x14ac:dyDescent="0.35">
      <c r="B100" s="94"/>
      <c r="C100" s="23">
        <v>2</v>
      </c>
      <c r="D100" s="95" t="s">
        <v>73</v>
      </c>
      <c r="E100" s="95"/>
      <c r="F100" s="95"/>
      <c r="G100" s="96"/>
    </row>
    <row r="101" spans="2:7" ht="15.5" x14ac:dyDescent="0.35">
      <c r="B101" s="94"/>
      <c r="C101" s="23">
        <v>1</v>
      </c>
      <c r="D101" s="95" t="s">
        <v>69</v>
      </c>
      <c r="E101" s="95"/>
      <c r="F101" s="95"/>
      <c r="G101" s="96"/>
    </row>
    <row r="102" spans="2:7" ht="15.5" x14ac:dyDescent="0.35">
      <c r="B102" s="90"/>
      <c r="C102" s="91"/>
      <c r="D102" s="91"/>
      <c r="E102" s="91"/>
      <c r="F102" s="91"/>
      <c r="G102" s="92"/>
    </row>
    <row r="103" spans="2:7" ht="15.5" x14ac:dyDescent="0.35">
      <c r="B103" s="94" t="s">
        <v>8</v>
      </c>
      <c r="C103" s="23">
        <v>5</v>
      </c>
      <c r="D103" s="95" t="s">
        <v>74</v>
      </c>
      <c r="E103" s="95"/>
      <c r="F103" s="95"/>
      <c r="G103" s="96"/>
    </row>
    <row r="104" spans="2:7" ht="15.5" x14ac:dyDescent="0.35">
      <c r="B104" s="94"/>
      <c r="C104" s="23">
        <v>4</v>
      </c>
      <c r="D104" s="95" t="s">
        <v>75</v>
      </c>
      <c r="E104" s="95"/>
      <c r="F104" s="95"/>
      <c r="G104" s="96"/>
    </row>
    <row r="105" spans="2:7" ht="15.5" x14ac:dyDescent="0.35">
      <c r="B105" s="94"/>
      <c r="C105" s="23">
        <v>3</v>
      </c>
      <c r="D105" s="95" t="s">
        <v>76</v>
      </c>
      <c r="E105" s="95"/>
      <c r="F105" s="95"/>
      <c r="G105" s="96"/>
    </row>
    <row r="106" spans="2:7" ht="15.5" x14ac:dyDescent="0.35">
      <c r="B106" s="94"/>
      <c r="C106" s="23">
        <v>2</v>
      </c>
      <c r="D106" s="95" t="s">
        <v>77</v>
      </c>
      <c r="E106" s="95"/>
      <c r="F106" s="95"/>
      <c r="G106" s="96"/>
    </row>
    <row r="107" spans="2:7" ht="16" thickBot="1" x14ac:dyDescent="0.4">
      <c r="B107" s="107"/>
      <c r="C107" s="24">
        <v>1</v>
      </c>
      <c r="D107" s="97" t="s">
        <v>78</v>
      </c>
      <c r="E107" s="97"/>
      <c r="F107" s="97"/>
      <c r="G107" s="98"/>
    </row>
    <row r="108" spans="2:7" ht="15.5" x14ac:dyDescent="0.35">
      <c r="B108" s="30"/>
      <c r="C108" s="31"/>
      <c r="D108" s="32"/>
      <c r="E108" s="32"/>
    </row>
  </sheetData>
  <mergeCells count="116">
    <mergeCell ref="B11:E11"/>
    <mergeCell ref="B27:E27"/>
    <mergeCell ref="B32:E32"/>
    <mergeCell ref="B36:E36"/>
    <mergeCell ref="B41:E41"/>
    <mergeCell ref="B46:E46"/>
    <mergeCell ref="B50:E50"/>
    <mergeCell ref="B37:B40"/>
    <mergeCell ref="C37:C40"/>
    <mergeCell ref="D37:D40"/>
    <mergeCell ref="D94:G94"/>
    <mergeCell ref="D95:G95"/>
    <mergeCell ref="D97:G97"/>
    <mergeCell ref="D98:G98"/>
    <mergeCell ref="D99:G99"/>
    <mergeCell ref="D100:G100"/>
    <mergeCell ref="D101:G101"/>
    <mergeCell ref="B102:G102"/>
    <mergeCell ref="D103:G103"/>
    <mergeCell ref="B96:G96"/>
    <mergeCell ref="B97:B101"/>
    <mergeCell ref="B103:B107"/>
    <mergeCell ref="D85:G85"/>
    <mergeCell ref="D86:G86"/>
    <mergeCell ref="D87:G87"/>
    <mergeCell ref="D88:G88"/>
    <mergeCell ref="D89:G89"/>
    <mergeCell ref="B90:G90"/>
    <mergeCell ref="D91:G91"/>
    <mergeCell ref="D92:G92"/>
    <mergeCell ref="D93:G93"/>
    <mergeCell ref="B85:B89"/>
    <mergeCell ref="D65:G65"/>
    <mergeCell ref="B66:G66"/>
    <mergeCell ref="D67:G67"/>
    <mergeCell ref="D68:G68"/>
    <mergeCell ref="D69:G69"/>
    <mergeCell ref="D71:G71"/>
    <mergeCell ref="B72:G72"/>
    <mergeCell ref="F5:F6"/>
    <mergeCell ref="D54:G54"/>
    <mergeCell ref="D55:G55"/>
    <mergeCell ref="D57:G57"/>
    <mergeCell ref="D58:G58"/>
    <mergeCell ref="D59:G59"/>
    <mergeCell ref="B60:G60"/>
    <mergeCell ref="D61:G61"/>
    <mergeCell ref="D62:G62"/>
    <mergeCell ref="C28:C31"/>
    <mergeCell ref="D28:D31"/>
    <mergeCell ref="B33:B35"/>
    <mergeCell ref="C33:C35"/>
    <mergeCell ref="D33:D35"/>
    <mergeCell ref="B15:E15"/>
    <mergeCell ref="B19:E19"/>
    <mergeCell ref="B23:E23"/>
    <mergeCell ref="B84:G84"/>
    <mergeCell ref="B55:B59"/>
    <mergeCell ref="B61:B65"/>
    <mergeCell ref="D104:G104"/>
    <mergeCell ref="D105:G105"/>
    <mergeCell ref="D106:G106"/>
    <mergeCell ref="D107:G107"/>
    <mergeCell ref="B91:B95"/>
    <mergeCell ref="D56:G56"/>
    <mergeCell ref="D73:G73"/>
    <mergeCell ref="B67:B71"/>
    <mergeCell ref="B73:B77"/>
    <mergeCell ref="B79:B83"/>
    <mergeCell ref="D74:G74"/>
    <mergeCell ref="D75:G75"/>
    <mergeCell ref="D76:G76"/>
    <mergeCell ref="D77:G77"/>
    <mergeCell ref="B78:G78"/>
    <mergeCell ref="D79:G79"/>
    <mergeCell ref="D80:G80"/>
    <mergeCell ref="D81:G81"/>
    <mergeCell ref="D83:G83"/>
    <mergeCell ref="D63:G63"/>
    <mergeCell ref="D64:G64"/>
    <mergeCell ref="O5:O6"/>
    <mergeCell ref="B8:B10"/>
    <mergeCell ref="C8:C10"/>
    <mergeCell ref="D8:D10"/>
    <mergeCell ref="D47:D49"/>
    <mergeCell ref="H5:H6"/>
    <mergeCell ref="B16:B18"/>
    <mergeCell ref="C16:C18"/>
    <mergeCell ref="D16:D18"/>
    <mergeCell ref="B12:B14"/>
    <mergeCell ref="C12:C14"/>
    <mergeCell ref="D12:D14"/>
    <mergeCell ref="B20:B22"/>
    <mergeCell ref="C20:C22"/>
    <mergeCell ref="D20:D22"/>
    <mergeCell ref="B24:B26"/>
    <mergeCell ref="C24:C26"/>
    <mergeCell ref="D24:D26"/>
    <mergeCell ref="B42:B45"/>
    <mergeCell ref="C42:C45"/>
    <mergeCell ref="D42:D45"/>
    <mergeCell ref="B47:B49"/>
    <mergeCell ref="C47:C49"/>
    <mergeCell ref="B28:B31"/>
    <mergeCell ref="N5:N6"/>
    <mergeCell ref="B4:B6"/>
    <mergeCell ref="D4:D6"/>
    <mergeCell ref="E4:E6"/>
    <mergeCell ref="C4:C6"/>
    <mergeCell ref="F4:N4"/>
    <mergeCell ref="G5:G6"/>
    <mergeCell ref="I5:I6"/>
    <mergeCell ref="J5:J6"/>
    <mergeCell ref="K5:K6"/>
    <mergeCell ref="L5:L6"/>
    <mergeCell ref="M5:M6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15CC-DCB0-4F14-81C6-1C155D9D22FB}">
  <dimension ref="A1:I80"/>
  <sheetViews>
    <sheetView topLeftCell="A10"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94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23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6E5E-B281-44E8-93A8-577FC95D1AA6}">
  <dimension ref="A1:I80"/>
  <sheetViews>
    <sheetView zoomScale="94" zoomScaleNormal="94" workbookViewId="0">
      <selection activeCell="L16" sqref="L16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24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92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0835-34E7-440B-B1EF-64F888E7BCB9}">
  <dimension ref="A1:I80"/>
  <sheetViews>
    <sheetView topLeftCell="A7"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11</v>
      </c>
      <c r="C11" s="126" t="s">
        <v>14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15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A23:D23"/>
    <mergeCell ref="D71:I71"/>
    <mergeCell ref="D72:I72"/>
    <mergeCell ref="D73:I73"/>
    <mergeCell ref="B74:I74"/>
    <mergeCell ref="D61:I61"/>
    <mergeCell ref="B62:I62"/>
    <mergeCell ref="D63:I63"/>
    <mergeCell ref="D64:I64"/>
    <mergeCell ref="D65:I65"/>
    <mergeCell ref="B56:I56"/>
    <mergeCell ref="D58:I58"/>
    <mergeCell ref="D59:I59"/>
    <mergeCell ref="D57:I57"/>
    <mergeCell ref="D60:I60"/>
    <mergeCell ref="D34:I34"/>
    <mergeCell ref="D35:I35"/>
    <mergeCell ref="D36:I36"/>
    <mergeCell ref="D37:I37"/>
    <mergeCell ref="B38:I38"/>
    <mergeCell ref="D26:I26"/>
    <mergeCell ref="D27:I27"/>
    <mergeCell ref="D28:I28"/>
    <mergeCell ref="D29:I29"/>
    <mergeCell ref="D30:I30"/>
    <mergeCell ref="D31:I31"/>
    <mergeCell ref="B32:I32"/>
    <mergeCell ref="D33:I33"/>
    <mergeCell ref="B27:B31"/>
    <mergeCell ref="B33:B37"/>
    <mergeCell ref="A11:A20"/>
    <mergeCell ref="B11:B20"/>
    <mergeCell ref="C11:C20"/>
    <mergeCell ref="E7:I9"/>
    <mergeCell ref="E10:I10"/>
    <mergeCell ref="A7:A9"/>
    <mergeCell ref="B7:B9"/>
    <mergeCell ref="C7:C9"/>
    <mergeCell ref="D7:D9"/>
    <mergeCell ref="B44:I44"/>
    <mergeCell ref="D45:I45"/>
    <mergeCell ref="B39:B43"/>
    <mergeCell ref="B45:B49"/>
    <mergeCell ref="D46:I46"/>
    <mergeCell ref="D47:I47"/>
    <mergeCell ref="D48:I48"/>
    <mergeCell ref="D49:I49"/>
    <mergeCell ref="D39:I39"/>
    <mergeCell ref="D40:I40"/>
    <mergeCell ref="D41:I41"/>
    <mergeCell ref="D42:I42"/>
    <mergeCell ref="D43:I43"/>
    <mergeCell ref="B50:I50"/>
    <mergeCell ref="D51:I51"/>
    <mergeCell ref="D52:I52"/>
    <mergeCell ref="D53:I53"/>
    <mergeCell ref="D54:I54"/>
    <mergeCell ref="B51:B55"/>
    <mergeCell ref="D55:I55"/>
    <mergeCell ref="B57:B61"/>
    <mergeCell ref="B63:B67"/>
    <mergeCell ref="B69:B73"/>
    <mergeCell ref="B75:B79"/>
    <mergeCell ref="D78:I78"/>
    <mergeCell ref="D79:I79"/>
    <mergeCell ref="D76:I76"/>
    <mergeCell ref="D77:I77"/>
    <mergeCell ref="D75:I75"/>
    <mergeCell ref="D66:I66"/>
    <mergeCell ref="D67:I67"/>
    <mergeCell ref="B68:I68"/>
    <mergeCell ref="D69:I69"/>
    <mergeCell ref="D70:I70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8D7E-F03D-4626-A720-51D5D6E89051}">
  <dimension ref="A1:I80"/>
  <sheetViews>
    <sheetView topLeftCell="A16"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16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A173D-7110-4C89-8E63-EE1553549502}">
  <dimension ref="A1:I80"/>
  <sheetViews>
    <sheetView topLeftCell="A7"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94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17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2995-4687-4488-81DA-60EF83ECB111}">
  <dimension ref="A1:I80"/>
  <sheetViews>
    <sheetView topLeftCell="A7"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18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FC5B-3716-4CDA-A703-B0728594D078}">
  <dimension ref="A1:I80"/>
  <sheetViews>
    <sheetView topLeftCell="A10"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19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6D5B-58F4-4CA5-910A-19473B376874}">
  <dimension ref="A1:I80"/>
  <sheetViews>
    <sheetView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89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78BD7-CD4A-4D57-841E-C8AE5E6AD5F3}">
  <dimension ref="A1:I80"/>
  <sheetViews>
    <sheetView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21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D57E2-1F5F-422E-96F0-8394349763B4}">
  <dimension ref="A1:I80"/>
  <sheetViews>
    <sheetView zoomScale="94" zoomScaleNormal="94" workbookViewId="0">
      <selection activeCell="D14" sqref="D14"/>
    </sheetView>
  </sheetViews>
  <sheetFormatPr defaultRowHeight="14.5" x14ac:dyDescent="0.35"/>
  <cols>
    <col min="1" max="1" width="6.26953125" customWidth="1"/>
    <col min="2" max="2" width="23.90625" customWidth="1"/>
    <col min="3" max="3" width="15.90625" customWidth="1"/>
    <col min="4" max="4" width="45.08984375" customWidth="1"/>
    <col min="5" max="9" width="5.6328125" customWidth="1"/>
  </cols>
  <sheetData>
    <row r="1" spans="1:9" ht="21" x14ac:dyDescent="0.5">
      <c r="A1" s="4" t="s">
        <v>9</v>
      </c>
    </row>
    <row r="2" spans="1:9" ht="18.5" x14ac:dyDescent="0.45">
      <c r="A2" s="3" t="s">
        <v>10</v>
      </c>
      <c r="B2" s="17"/>
      <c r="C2" s="17"/>
    </row>
    <row r="3" spans="1:9" ht="18.5" x14ac:dyDescent="0.45">
      <c r="A3" s="17" t="s">
        <v>27</v>
      </c>
      <c r="B3" s="17"/>
      <c r="C3" s="17"/>
    </row>
    <row r="4" spans="1:9" ht="18.5" x14ac:dyDescent="0.45">
      <c r="A4" s="17" t="s">
        <v>37</v>
      </c>
      <c r="B4" s="17"/>
      <c r="C4" s="17"/>
    </row>
    <row r="5" spans="1:9" ht="18.5" x14ac:dyDescent="0.45">
      <c r="A5" s="17" t="s">
        <v>36</v>
      </c>
      <c r="B5" s="17"/>
      <c r="C5" s="17"/>
    </row>
    <row r="6" spans="1:9" ht="15" thickBot="1" x14ac:dyDescent="0.4"/>
    <row r="7" spans="1:9" ht="24" customHeight="1" x14ac:dyDescent="0.35">
      <c r="A7" s="137" t="s">
        <v>3</v>
      </c>
      <c r="B7" s="140" t="s">
        <v>1</v>
      </c>
      <c r="C7" s="143" t="s">
        <v>90</v>
      </c>
      <c r="D7" s="146" t="s">
        <v>28</v>
      </c>
      <c r="E7" s="129" t="s">
        <v>93</v>
      </c>
      <c r="F7" s="129"/>
      <c r="G7" s="129"/>
      <c r="H7" s="129"/>
      <c r="I7" s="130"/>
    </row>
    <row r="8" spans="1:9" ht="14.5" customHeight="1" x14ac:dyDescent="0.35">
      <c r="A8" s="138"/>
      <c r="B8" s="141"/>
      <c r="C8" s="144"/>
      <c r="D8" s="147"/>
      <c r="E8" s="131"/>
      <c r="F8" s="131"/>
      <c r="G8" s="131"/>
      <c r="H8" s="131"/>
      <c r="I8" s="132"/>
    </row>
    <row r="9" spans="1:9" ht="15" customHeight="1" thickBot="1" x14ac:dyDescent="0.4">
      <c r="A9" s="139"/>
      <c r="B9" s="142"/>
      <c r="C9" s="145"/>
      <c r="D9" s="148"/>
      <c r="E9" s="133"/>
      <c r="F9" s="133"/>
      <c r="G9" s="133"/>
      <c r="H9" s="133"/>
      <c r="I9" s="134"/>
    </row>
    <row r="10" spans="1:9" ht="15" thickBot="1" x14ac:dyDescent="0.4">
      <c r="A10" s="34">
        <v>1</v>
      </c>
      <c r="B10" s="35">
        <v>2</v>
      </c>
      <c r="C10" s="36">
        <v>3</v>
      </c>
      <c r="D10" s="36">
        <v>4</v>
      </c>
      <c r="E10" s="135">
        <v>5</v>
      </c>
      <c r="F10" s="135"/>
      <c r="G10" s="135"/>
      <c r="H10" s="135"/>
      <c r="I10" s="136"/>
    </row>
    <row r="11" spans="1:9" ht="15.5" customHeight="1" thickTop="1" x14ac:dyDescent="0.35">
      <c r="A11" s="123">
        <v>1</v>
      </c>
      <c r="B11" s="126" t="s">
        <v>22</v>
      </c>
      <c r="C11" s="126" t="s">
        <v>15</v>
      </c>
      <c r="D11" s="18"/>
      <c r="E11" s="40">
        <v>5</v>
      </c>
      <c r="F11" s="41">
        <v>4</v>
      </c>
      <c r="G11" s="41">
        <v>3</v>
      </c>
      <c r="H11" s="41">
        <v>2</v>
      </c>
      <c r="I11" s="42">
        <v>1</v>
      </c>
    </row>
    <row r="12" spans="1:9" ht="36" customHeight="1" x14ac:dyDescent="0.35">
      <c r="A12" s="124"/>
      <c r="B12" s="127"/>
      <c r="C12" s="127"/>
      <c r="D12" s="37" t="s">
        <v>29</v>
      </c>
      <c r="E12" s="43"/>
      <c r="F12" s="12"/>
      <c r="G12" s="12"/>
      <c r="H12" s="12"/>
      <c r="I12" s="13"/>
    </row>
    <row r="13" spans="1:9" ht="36" customHeight="1" x14ac:dyDescent="0.35">
      <c r="A13" s="124"/>
      <c r="B13" s="127"/>
      <c r="C13" s="127"/>
      <c r="D13" s="19" t="s">
        <v>40</v>
      </c>
      <c r="E13" s="43"/>
      <c r="F13" s="12"/>
      <c r="G13" s="12"/>
      <c r="H13" s="12"/>
      <c r="I13" s="13"/>
    </row>
    <row r="14" spans="1:9" ht="45" customHeight="1" x14ac:dyDescent="0.35">
      <c r="A14" s="124"/>
      <c r="B14" s="127"/>
      <c r="C14" s="127"/>
      <c r="D14" s="19" t="s">
        <v>96</v>
      </c>
      <c r="E14" s="43"/>
      <c r="F14" s="12"/>
      <c r="G14" s="12"/>
      <c r="H14" s="12"/>
      <c r="I14" s="13"/>
    </row>
    <row r="15" spans="1:9" ht="47" customHeight="1" x14ac:dyDescent="0.35">
      <c r="A15" s="124"/>
      <c r="B15" s="127"/>
      <c r="C15" s="127"/>
      <c r="D15" s="19" t="s">
        <v>44</v>
      </c>
      <c r="E15" s="43"/>
      <c r="F15" s="12"/>
      <c r="G15" s="12"/>
      <c r="H15" s="12"/>
      <c r="I15" s="13"/>
    </row>
    <row r="16" spans="1:9" ht="50.5" customHeight="1" x14ac:dyDescent="0.35">
      <c r="A16" s="124"/>
      <c r="B16" s="127"/>
      <c r="C16" s="127"/>
      <c r="D16" s="19" t="s">
        <v>30</v>
      </c>
      <c r="E16" s="43"/>
      <c r="F16" s="12"/>
      <c r="G16" s="12"/>
      <c r="H16" s="12"/>
      <c r="I16" s="13"/>
    </row>
    <row r="17" spans="1:9" ht="41.5" customHeight="1" x14ac:dyDescent="0.35">
      <c r="A17" s="124"/>
      <c r="B17" s="127"/>
      <c r="C17" s="127"/>
      <c r="D17" s="19" t="s">
        <v>31</v>
      </c>
      <c r="E17" s="43"/>
      <c r="F17" s="12"/>
      <c r="G17" s="12"/>
      <c r="H17" s="12"/>
      <c r="I17" s="13"/>
    </row>
    <row r="18" spans="1:9" ht="40.5" customHeight="1" x14ac:dyDescent="0.35">
      <c r="A18" s="124"/>
      <c r="B18" s="127"/>
      <c r="C18" s="127"/>
      <c r="D18" s="19" t="s">
        <v>32</v>
      </c>
      <c r="E18" s="43"/>
      <c r="F18" s="12"/>
      <c r="G18" s="12"/>
      <c r="H18" s="12"/>
      <c r="I18" s="13"/>
    </row>
    <row r="19" spans="1:9" ht="41" customHeight="1" x14ac:dyDescent="0.35">
      <c r="A19" s="124"/>
      <c r="B19" s="127"/>
      <c r="C19" s="127"/>
      <c r="D19" s="19" t="s">
        <v>33</v>
      </c>
      <c r="E19" s="43"/>
      <c r="F19" s="12"/>
      <c r="G19" s="12"/>
      <c r="H19" s="12"/>
      <c r="I19" s="13"/>
    </row>
    <row r="20" spans="1:9" ht="47" customHeight="1" x14ac:dyDescent="0.35">
      <c r="A20" s="125"/>
      <c r="B20" s="128"/>
      <c r="C20" s="128"/>
      <c r="D20" s="19" t="s">
        <v>34</v>
      </c>
      <c r="E20" s="43"/>
      <c r="F20" s="12"/>
      <c r="G20" s="12"/>
      <c r="H20" s="12"/>
      <c r="I20" s="13"/>
    </row>
    <row r="21" spans="1:9" ht="15" thickBot="1" x14ac:dyDescent="0.4">
      <c r="A21" s="26"/>
      <c r="B21" s="16"/>
      <c r="C21" s="16"/>
      <c r="D21" s="16"/>
      <c r="E21" s="1"/>
      <c r="F21" s="38"/>
      <c r="G21" s="38"/>
      <c r="H21" s="38"/>
      <c r="I21" s="39"/>
    </row>
    <row r="22" spans="1:9" x14ac:dyDescent="0.35">
      <c r="A22" s="47"/>
      <c r="B22" s="48"/>
      <c r="C22" s="48"/>
      <c r="D22" s="48"/>
      <c r="E22" s="49"/>
      <c r="F22" s="25"/>
      <c r="G22" s="25"/>
      <c r="H22" s="25"/>
      <c r="I22" s="25"/>
    </row>
    <row r="23" spans="1:9" ht="15" customHeight="1" x14ac:dyDescent="0.35">
      <c r="A23" s="154" t="s">
        <v>91</v>
      </c>
      <c r="B23" s="154"/>
      <c r="C23" s="154"/>
      <c r="D23" s="154"/>
      <c r="E23" s="49"/>
      <c r="F23" s="25"/>
      <c r="G23" s="25"/>
      <c r="H23" s="25"/>
      <c r="I23" s="25"/>
    </row>
    <row r="25" spans="1:9" ht="19" thickBot="1" x14ac:dyDescent="0.5">
      <c r="B25" s="3" t="s">
        <v>38</v>
      </c>
    </row>
    <row r="26" spans="1:9" ht="23.25" customHeight="1" thickTop="1" thickBot="1" x14ac:dyDescent="0.4">
      <c r="B26" s="45" t="s">
        <v>7</v>
      </c>
      <c r="C26" s="46" t="s">
        <v>5</v>
      </c>
      <c r="D26" s="149" t="s">
        <v>6</v>
      </c>
      <c r="E26" s="149"/>
      <c r="F26" s="149"/>
      <c r="G26" s="149"/>
      <c r="H26" s="149"/>
      <c r="I26" s="150"/>
    </row>
    <row r="27" spans="1:9" ht="16" thickTop="1" x14ac:dyDescent="0.35">
      <c r="B27" s="153" t="s">
        <v>39</v>
      </c>
      <c r="C27" s="22">
        <v>5</v>
      </c>
      <c r="D27" s="151" t="s">
        <v>82</v>
      </c>
      <c r="E27" s="151"/>
      <c r="F27" s="151"/>
      <c r="G27" s="151"/>
      <c r="H27" s="151"/>
      <c r="I27" s="152"/>
    </row>
    <row r="28" spans="1:9" ht="15.5" x14ac:dyDescent="0.35">
      <c r="B28" s="94"/>
      <c r="C28" s="23">
        <v>4</v>
      </c>
      <c r="D28" s="118" t="s">
        <v>83</v>
      </c>
      <c r="E28" s="118"/>
      <c r="F28" s="118"/>
      <c r="G28" s="118"/>
      <c r="H28" s="118"/>
      <c r="I28" s="119"/>
    </row>
    <row r="29" spans="1:9" ht="15.5" x14ac:dyDescent="0.35">
      <c r="B29" s="94"/>
      <c r="C29" s="23">
        <v>3</v>
      </c>
      <c r="D29" s="118" t="s">
        <v>84</v>
      </c>
      <c r="E29" s="118"/>
      <c r="F29" s="118"/>
      <c r="G29" s="118"/>
      <c r="H29" s="118"/>
      <c r="I29" s="119"/>
    </row>
    <row r="30" spans="1:9" ht="15.5" x14ac:dyDescent="0.35">
      <c r="B30" s="94"/>
      <c r="C30" s="23">
        <v>2</v>
      </c>
      <c r="D30" s="118" t="s">
        <v>85</v>
      </c>
      <c r="E30" s="118"/>
      <c r="F30" s="118"/>
      <c r="G30" s="118"/>
      <c r="H30" s="118"/>
      <c r="I30" s="119"/>
    </row>
    <row r="31" spans="1:9" ht="15.5" x14ac:dyDescent="0.35">
      <c r="B31" s="94"/>
      <c r="C31" s="23">
        <v>1</v>
      </c>
      <c r="D31" s="118" t="s">
        <v>86</v>
      </c>
      <c r="E31" s="118"/>
      <c r="F31" s="118"/>
      <c r="G31" s="118"/>
      <c r="H31" s="118"/>
      <c r="I31" s="119"/>
    </row>
    <row r="32" spans="1:9" ht="15.5" x14ac:dyDescent="0.35">
      <c r="B32" s="90"/>
      <c r="C32" s="91"/>
      <c r="D32" s="91"/>
      <c r="E32" s="91"/>
      <c r="F32" s="91"/>
      <c r="G32" s="91"/>
      <c r="H32" s="91"/>
      <c r="I32" s="122"/>
    </row>
    <row r="33" spans="2:9" ht="15.5" x14ac:dyDescent="0.35">
      <c r="B33" s="94" t="s">
        <v>40</v>
      </c>
      <c r="C33" s="27">
        <v>5</v>
      </c>
      <c r="D33" s="118" t="s">
        <v>47</v>
      </c>
      <c r="E33" s="118"/>
      <c r="F33" s="118"/>
      <c r="G33" s="118"/>
      <c r="H33" s="118"/>
      <c r="I33" s="119"/>
    </row>
    <row r="34" spans="2:9" ht="15.5" x14ac:dyDescent="0.35">
      <c r="B34" s="94"/>
      <c r="C34" s="27">
        <v>4</v>
      </c>
      <c r="D34" s="118" t="s">
        <v>48</v>
      </c>
      <c r="E34" s="118"/>
      <c r="F34" s="118"/>
      <c r="G34" s="118"/>
      <c r="H34" s="118"/>
      <c r="I34" s="119"/>
    </row>
    <row r="35" spans="2:9" ht="15.5" x14ac:dyDescent="0.35">
      <c r="B35" s="94"/>
      <c r="C35" s="27">
        <v>3</v>
      </c>
      <c r="D35" s="118" t="s">
        <v>79</v>
      </c>
      <c r="E35" s="118"/>
      <c r="F35" s="118"/>
      <c r="G35" s="118"/>
      <c r="H35" s="118"/>
      <c r="I35" s="119"/>
    </row>
    <row r="36" spans="2:9" ht="15.5" x14ac:dyDescent="0.35">
      <c r="B36" s="94"/>
      <c r="C36" s="27">
        <v>2</v>
      </c>
      <c r="D36" s="118" t="s">
        <v>49</v>
      </c>
      <c r="E36" s="118"/>
      <c r="F36" s="118"/>
      <c r="G36" s="118"/>
      <c r="H36" s="118"/>
      <c r="I36" s="119"/>
    </row>
    <row r="37" spans="2:9" ht="15.5" x14ac:dyDescent="0.35">
      <c r="B37" s="94"/>
      <c r="C37" s="27">
        <v>1</v>
      </c>
      <c r="D37" s="118" t="s">
        <v>87</v>
      </c>
      <c r="E37" s="118"/>
      <c r="F37" s="118"/>
      <c r="G37" s="118"/>
      <c r="H37" s="118"/>
      <c r="I37" s="119"/>
    </row>
    <row r="38" spans="2:9" ht="15.5" x14ac:dyDescent="0.35">
      <c r="B38" s="90"/>
      <c r="C38" s="91"/>
      <c r="D38" s="91"/>
      <c r="E38" s="91"/>
      <c r="F38" s="91"/>
      <c r="G38" s="91"/>
      <c r="H38" s="91"/>
      <c r="I38" s="122"/>
    </row>
    <row r="39" spans="2:9" ht="15.5" x14ac:dyDescent="0.35">
      <c r="B39" s="94" t="s">
        <v>45</v>
      </c>
      <c r="C39" s="23">
        <v>5</v>
      </c>
      <c r="D39" s="118" t="s">
        <v>88</v>
      </c>
      <c r="E39" s="118"/>
      <c r="F39" s="118"/>
      <c r="G39" s="118"/>
      <c r="H39" s="118"/>
      <c r="I39" s="119"/>
    </row>
    <row r="40" spans="2:9" ht="15.5" x14ac:dyDescent="0.35">
      <c r="B40" s="94"/>
      <c r="C40" s="23">
        <v>4</v>
      </c>
      <c r="D40" s="118" t="s">
        <v>41</v>
      </c>
      <c r="E40" s="118"/>
      <c r="F40" s="118"/>
      <c r="G40" s="118"/>
      <c r="H40" s="118"/>
      <c r="I40" s="119"/>
    </row>
    <row r="41" spans="2:9" ht="15.5" x14ac:dyDescent="0.35">
      <c r="B41" s="94"/>
      <c r="C41" s="23">
        <v>3</v>
      </c>
      <c r="D41" s="118" t="s">
        <v>42</v>
      </c>
      <c r="E41" s="118"/>
      <c r="F41" s="118"/>
      <c r="G41" s="118"/>
      <c r="H41" s="118"/>
      <c r="I41" s="119"/>
    </row>
    <row r="42" spans="2:9" ht="15.5" customHeight="1" x14ac:dyDescent="0.35">
      <c r="B42" s="94"/>
      <c r="C42" s="23">
        <v>2</v>
      </c>
      <c r="D42" s="118" t="s">
        <v>80</v>
      </c>
      <c r="E42" s="118"/>
      <c r="F42" s="118"/>
      <c r="G42" s="118"/>
      <c r="H42" s="118"/>
      <c r="I42" s="119"/>
    </row>
    <row r="43" spans="2:9" ht="15.5" customHeight="1" x14ac:dyDescent="0.35">
      <c r="B43" s="94"/>
      <c r="C43" s="23">
        <v>1</v>
      </c>
      <c r="D43" s="118" t="s">
        <v>43</v>
      </c>
      <c r="E43" s="118"/>
      <c r="F43" s="118"/>
      <c r="G43" s="118"/>
      <c r="H43" s="118"/>
      <c r="I43" s="119"/>
    </row>
    <row r="44" spans="2:9" ht="14.5" customHeight="1" x14ac:dyDescent="0.35">
      <c r="B44" s="90"/>
      <c r="C44" s="91"/>
      <c r="D44" s="91"/>
      <c r="E44" s="91"/>
      <c r="F44" s="91"/>
      <c r="G44" s="91"/>
      <c r="H44" s="91"/>
      <c r="I44" s="122"/>
    </row>
    <row r="45" spans="2:9" ht="15" customHeight="1" x14ac:dyDescent="0.35">
      <c r="B45" s="94" t="s">
        <v>44</v>
      </c>
      <c r="C45" s="23">
        <v>5</v>
      </c>
      <c r="D45" s="118" t="s">
        <v>46</v>
      </c>
      <c r="E45" s="118"/>
      <c r="F45" s="118"/>
      <c r="G45" s="118"/>
      <c r="H45" s="118"/>
      <c r="I45" s="119"/>
    </row>
    <row r="46" spans="2:9" ht="15.5" x14ac:dyDescent="0.35">
      <c r="B46" s="94"/>
      <c r="C46" s="23">
        <v>4</v>
      </c>
      <c r="D46" s="118" t="s">
        <v>81</v>
      </c>
      <c r="E46" s="118"/>
      <c r="F46" s="118"/>
      <c r="G46" s="118"/>
      <c r="H46" s="118"/>
      <c r="I46" s="119"/>
    </row>
    <row r="47" spans="2:9" ht="15.5" x14ac:dyDescent="0.35">
      <c r="B47" s="94"/>
      <c r="C47" s="23">
        <v>3</v>
      </c>
      <c r="D47" s="118" t="s">
        <v>50</v>
      </c>
      <c r="E47" s="118"/>
      <c r="F47" s="118"/>
      <c r="G47" s="118"/>
      <c r="H47" s="118"/>
      <c r="I47" s="119"/>
    </row>
    <row r="48" spans="2:9" ht="15.5" x14ac:dyDescent="0.35">
      <c r="B48" s="94"/>
      <c r="C48" s="23">
        <v>2</v>
      </c>
      <c r="D48" s="118" t="s">
        <v>51</v>
      </c>
      <c r="E48" s="118"/>
      <c r="F48" s="118"/>
      <c r="G48" s="118"/>
      <c r="H48" s="118"/>
      <c r="I48" s="119"/>
    </row>
    <row r="49" spans="2:9" ht="15.5" x14ac:dyDescent="0.35">
      <c r="B49" s="94"/>
      <c r="C49" s="23">
        <v>1</v>
      </c>
      <c r="D49" s="118" t="s">
        <v>52</v>
      </c>
      <c r="E49" s="118"/>
      <c r="F49" s="118"/>
      <c r="G49" s="118"/>
      <c r="H49" s="118"/>
      <c r="I49" s="119"/>
    </row>
    <row r="50" spans="2:9" ht="15.5" x14ac:dyDescent="0.35">
      <c r="B50" s="90"/>
      <c r="C50" s="91"/>
      <c r="D50" s="91"/>
      <c r="E50" s="91"/>
      <c r="F50" s="91"/>
      <c r="G50" s="91"/>
      <c r="H50" s="91"/>
      <c r="I50" s="122"/>
    </row>
    <row r="51" spans="2:9" ht="15.5" customHeight="1" x14ac:dyDescent="0.35">
      <c r="B51" s="94" t="s">
        <v>53</v>
      </c>
      <c r="C51" s="23">
        <v>5</v>
      </c>
      <c r="D51" s="118" t="s">
        <v>54</v>
      </c>
      <c r="E51" s="118"/>
      <c r="F51" s="118"/>
      <c r="G51" s="118"/>
      <c r="H51" s="118"/>
      <c r="I51" s="119"/>
    </row>
    <row r="52" spans="2:9" ht="15.5" x14ac:dyDescent="0.35">
      <c r="B52" s="94"/>
      <c r="C52" s="23">
        <v>4</v>
      </c>
      <c r="D52" s="118" t="s">
        <v>55</v>
      </c>
      <c r="E52" s="118"/>
      <c r="F52" s="118"/>
      <c r="G52" s="118"/>
      <c r="H52" s="118"/>
      <c r="I52" s="119"/>
    </row>
    <row r="53" spans="2:9" ht="15.5" x14ac:dyDescent="0.35">
      <c r="B53" s="94"/>
      <c r="C53" s="23">
        <v>3</v>
      </c>
      <c r="D53" s="118" t="s">
        <v>56</v>
      </c>
      <c r="E53" s="118"/>
      <c r="F53" s="118"/>
      <c r="G53" s="118"/>
      <c r="H53" s="118"/>
      <c r="I53" s="119"/>
    </row>
    <row r="54" spans="2:9" ht="15.5" x14ac:dyDescent="0.35">
      <c r="B54" s="94"/>
      <c r="C54" s="23">
        <v>2</v>
      </c>
      <c r="D54" s="118" t="s">
        <v>57</v>
      </c>
      <c r="E54" s="118"/>
      <c r="F54" s="118"/>
      <c r="G54" s="118"/>
      <c r="H54" s="118"/>
      <c r="I54" s="119"/>
    </row>
    <row r="55" spans="2:9" ht="15.5" x14ac:dyDescent="0.35">
      <c r="B55" s="94"/>
      <c r="C55" s="23">
        <v>1</v>
      </c>
      <c r="D55" s="118" t="s">
        <v>58</v>
      </c>
      <c r="E55" s="118"/>
      <c r="F55" s="118"/>
      <c r="G55" s="118"/>
      <c r="H55" s="118"/>
      <c r="I55" s="119"/>
    </row>
    <row r="56" spans="2:9" ht="15.5" x14ac:dyDescent="0.35">
      <c r="B56" s="90"/>
      <c r="C56" s="91"/>
      <c r="D56" s="91"/>
      <c r="E56" s="91"/>
      <c r="F56" s="91"/>
      <c r="G56" s="91"/>
      <c r="H56" s="91"/>
      <c r="I56" s="122"/>
    </row>
    <row r="57" spans="2:9" ht="14.5" customHeight="1" x14ac:dyDescent="0.35">
      <c r="B57" s="94" t="s">
        <v>31</v>
      </c>
      <c r="C57" s="23">
        <v>5</v>
      </c>
      <c r="D57" s="118" t="s">
        <v>59</v>
      </c>
      <c r="E57" s="118"/>
      <c r="F57" s="118"/>
      <c r="G57" s="118"/>
      <c r="H57" s="118"/>
      <c r="I57" s="119"/>
    </row>
    <row r="58" spans="2:9" ht="15.5" x14ac:dyDescent="0.35">
      <c r="B58" s="94"/>
      <c r="C58" s="23">
        <v>4</v>
      </c>
      <c r="D58" s="118" t="s">
        <v>60</v>
      </c>
      <c r="E58" s="118"/>
      <c r="F58" s="118"/>
      <c r="G58" s="118"/>
      <c r="H58" s="118"/>
      <c r="I58" s="119"/>
    </row>
    <row r="59" spans="2:9" ht="15.5" x14ac:dyDescent="0.35">
      <c r="B59" s="94"/>
      <c r="C59" s="23">
        <v>3</v>
      </c>
      <c r="D59" s="118" t="s">
        <v>61</v>
      </c>
      <c r="E59" s="118"/>
      <c r="F59" s="118"/>
      <c r="G59" s="118"/>
      <c r="H59" s="118"/>
      <c r="I59" s="119"/>
    </row>
    <row r="60" spans="2:9" ht="15.5" x14ac:dyDescent="0.35">
      <c r="B60" s="94"/>
      <c r="C60" s="23">
        <v>2</v>
      </c>
      <c r="D60" s="118" t="s">
        <v>62</v>
      </c>
      <c r="E60" s="118"/>
      <c r="F60" s="118"/>
      <c r="G60" s="118"/>
      <c r="H60" s="118"/>
      <c r="I60" s="119"/>
    </row>
    <row r="61" spans="2:9" ht="15.5" x14ac:dyDescent="0.35">
      <c r="B61" s="94"/>
      <c r="C61" s="23">
        <v>1</v>
      </c>
      <c r="D61" s="118" t="s">
        <v>63</v>
      </c>
      <c r="E61" s="118"/>
      <c r="F61" s="118"/>
      <c r="G61" s="118"/>
      <c r="H61" s="118"/>
      <c r="I61" s="119"/>
    </row>
    <row r="62" spans="2:9" ht="15.5" x14ac:dyDescent="0.35">
      <c r="B62" s="90"/>
      <c r="C62" s="91"/>
      <c r="D62" s="91"/>
      <c r="E62" s="91"/>
      <c r="F62" s="91"/>
      <c r="G62" s="91"/>
      <c r="H62" s="91"/>
      <c r="I62" s="122"/>
    </row>
    <row r="63" spans="2:9" ht="15.5" customHeight="1" x14ac:dyDescent="0.35">
      <c r="B63" s="94" t="s">
        <v>32</v>
      </c>
      <c r="C63" s="23">
        <v>5</v>
      </c>
      <c r="D63" s="118" t="s">
        <v>64</v>
      </c>
      <c r="E63" s="118"/>
      <c r="F63" s="118"/>
      <c r="G63" s="118"/>
      <c r="H63" s="118"/>
      <c r="I63" s="119"/>
    </row>
    <row r="64" spans="2:9" ht="15.5" x14ac:dyDescent="0.35">
      <c r="B64" s="94"/>
      <c r="C64" s="23">
        <v>4</v>
      </c>
      <c r="D64" s="118" t="s">
        <v>65</v>
      </c>
      <c r="E64" s="118"/>
      <c r="F64" s="118"/>
      <c r="G64" s="118"/>
      <c r="H64" s="118"/>
      <c r="I64" s="119"/>
    </row>
    <row r="65" spans="2:9" ht="15.5" x14ac:dyDescent="0.35">
      <c r="B65" s="94"/>
      <c r="C65" s="23">
        <v>3</v>
      </c>
      <c r="D65" s="118" t="s">
        <v>66</v>
      </c>
      <c r="E65" s="118"/>
      <c r="F65" s="118"/>
      <c r="G65" s="118"/>
      <c r="H65" s="118"/>
      <c r="I65" s="119"/>
    </row>
    <row r="66" spans="2:9" ht="15.5" x14ac:dyDescent="0.35">
      <c r="B66" s="94"/>
      <c r="C66" s="23">
        <v>2</v>
      </c>
      <c r="D66" s="118" t="s">
        <v>67</v>
      </c>
      <c r="E66" s="118"/>
      <c r="F66" s="118"/>
      <c r="G66" s="118"/>
      <c r="H66" s="118"/>
      <c r="I66" s="119"/>
    </row>
    <row r="67" spans="2:9" ht="15.5" x14ac:dyDescent="0.35">
      <c r="B67" s="94"/>
      <c r="C67" s="23">
        <v>1</v>
      </c>
      <c r="D67" s="118" t="s">
        <v>68</v>
      </c>
      <c r="E67" s="118"/>
      <c r="F67" s="118"/>
      <c r="G67" s="118"/>
      <c r="H67" s="118"/>
      <c r="I67" s="119"/>
    </row>
    <row r="68" spans="2:9" ht="15.5" x14ac:dyDescent="0.35">
      <c r="B68" s="90"/>
      <c r="C68" s="91"/>
      <c r="D68" s="91"/>
      <c r="E68" s="91"/>
      <c r="F68" s="91"/>
      <c r="G68" s="91"/>
      <c r="H68" s="91"/>
      <c r="I68" s="122"/>
    </row>
    <row r="69" spans="2:9" ht="15.5" x14ac:dyDescent="0.35">
      <c r="B69" s="94" t="s">
        <v>33</v>
      </c>
      <c r="C69" s="23">
        <v>5</v>
      </c>
      <c r="D69" s="118" t="s">
        <v>70</v>
      </c>
      <c r="E69" s="118"/>
      <c r="F69" s="118"/>
      <c r="G69" s="118"/>
      <c r="H69" s="118"/>
      <c r="I69" s="119"/>
    </row>
    <row r="70" spans="2:9" ht="15.5" x14ac:dyDescent="0.35">
      <c r="B70" s="94"/>
      <c r="C70" s="23">
        <v>4</v>
      </c>
      <c r="D70" s="118" t="s">
        <v>71</v>
      </c>
      <c r="E70" s="118"/>
      <c r="F70" s="118"/>
      <c r="G70" s="118"/>
      <c r="H70" s="118"/>
      <c r="I70" s="119"/>
    </row>
    <row r="71" spans="2:9" ht="15.5" x14ac:dyDescent="0.35">
      <c r="B71" s="94"/>
      <c r="C71" s="23">
        <v>3</v>
      </c>
      <c r="D71" s="118" t="s">
        <v>72</v>
      </c>
      <c r="E71" s="118"/>
      <c r="F71" s="118"/>
      <c r="G71" s="118"/>
      <c r="H71" s="118"/>
      <c r="I71" s="119"/>
    </row>
    <row r="72" spans="2:9" ht="15.5" x14ac:dyDescent="0.35">
      <c r="B72" s="94"/>
      <c r="C72" s="23">
        <v>2</v>
      </c>
      <c r="D72" s="118" t="s">
        <v>73</v>
      </c>
      <c r="E72" s="118"/>
      <c r="F72" s="118"/>
      <c r="G72" s="118"/>
      <c r="H72" s="118"/>
      <c r="I72" s="119"/>
    </row>
    <row r="73" spans="2:9" ht="15.5" x14ac:dyDescent="0.35">
      <c r="B73" s="94"/>
      <c r="C73" s="23">
        <v>1</v>
      </c>
      <c r="D73" s="118" t="s">
        <v>69</v>
      </c>
      <c r="E73" s="118"/>
      <c r="F73" s="118"/>
      <c r="G73" s="118"/>
      <c r="H73" s="118"/>
      <c r="I73" s="119"/>
    </row>
    <row r="74" spans="2:9" ht="15.5" x14ac:dyDescent="0.35">
      <c r="B74" s="90"/>
      <c r="C74" s="91"/>
      <c r="D74" s="91"/>
      <c r="E74" s="91"/>
      <c r="F74" s="91"/>
      <c r="G74" s="91"/>
      <c r="H74" s="91"/>
      <c r="I74" s="122"/>
    </row>
    <row r="75" spans="2:9" ht="15.75" customHeight="1" x14ac:dyDescent="0.35">
      <c r="B75" s="94" t="s">
        <v>8</v>
      </c>
      <c r="C75" s="23">
        <v>5</v>
      </c>
      <c r="D75" s="118" t="s">
        <v>74</v>
      </c>
      <c r="E75" s="118"/>
      <c r="F75" s="118"/>
      <c r="G75" s="118"/>
      <c r="H75" s="118"/>
      <c r="I75" s="119"/>
    </row>
    <row r="76" spans="2:9" ht="15.5" x14ac:dyDescent="0.35">
      <c r="B76" s="94"/>
      <c r="C76" s="23">
        <v>4</v>
      </c>
      <c r="D76" s="118" t="s">
        <v>75</v>
      </c>
      <c r="E76" s="118"/>
      <c r="F76" s="118"/>
      <c r="G76" s="118"/>
      <c r="H76" s="118"/>
      <c r="I76" s="119"/>
    </row>
    <row r="77" spans="2:9" ht="15.5" x14ac:dyDescent="0.35">
      <c r="B77" s="94"/>
      <c r="C77" s="23">
        <v>3</v>
      </c>
      <c r="D77" s="118" t="s">
        <v>76</v>
      </c>
      <c r="E77" s="118"/>
      <c r="F77" s="118"/>
      <c r="G77" s="118"/>
      <c r="H77" s="118"/>
      <c r="I77" s="119"/>
    </row>
    <row r="78" spans="2:9" ht="15.5" x14ac:dyDescent="0.35">
      <c r="B78" s="94"/>
      <c r="C78" s="23">
        <v>2</v>
      </c>
      <c r="D78" s="118" t="s">
        <v>77</v>
      </c>
      <c r="E78" s="118"/>
      <c r="F78" s="118"/>
      <c r="G78" s="118"/>
      <c r="H78" s="118"/>
      <c r="I78" s="119"/>
    </row>
    <row r="79" spans="2:9" ht="16" thickBot="1" x14ac:dyDescent="0.4">
      <c r="B79" s="117"/>
      <c r="C79" s="44">
        <v>1</v>
      </c>
      <c r="D79" s="120" t="s">
        <v>78</v>
      </c>
      <c r="E79" s="120"/>
      <c r="F79" s="120"/>
      <c r="G79" s="120"/>
      <c r="H79" s="120"/>
      <c r="I79" s="121"/>
    </row>
    <row r="80" spans="2:9" ht="16" thickTop="1" x14ac:dyDescent="0.35">
      <c r="B80" s="30"/>
      <c r="C80" s="31"/>
      <c r="D80" s="32"/>
      <c r="E80" s="32"/>
    </row>
  </sheetData>
  <mergeCells count="73">
    <mergeCell ref="B74:I74"/>
    <mergeCell ref="B75:B79"/>
    <mergeCell ref="D75:I75"/>
    <mergeCell ref="D76:I76"/>
    <mergeCell ref="D77:I77"/>
    <mergeCell ref="D78:I78"/>
    <mergeCell ref="D79:I79"/>
    <mergeCell ref="B68:I68"/>
    <mergeCell ref="B69:B73"/>
    <mergeCell ref="D69:I69"/>
    <mergeCell ref="D70:I70"/>
    <mergeCell ref="D71:I71"/>
    <mergeCell ref="D72:I72"/>
    <mergeCell ref="D73:I73"/>
    <mergeCell ref="B62:I62"/>
    <mergeCell ref="B63:B67"/>
    <mergeCell ref="D63:I63"/>
    <mergeCell ref="D64:I64"/>
    <mergeCell ref="D65:I65"/>
    <mergeCell ref="D66:I66"/>
    <mergeCell ref="D67:I67"/>
    <mergeCell ref="B56:I56"/>
    <mergeCell ref="B57:B61"/>
    <mergeCell ref="D57:I57"/>
    <mergeCell ref="D58:I58"/>
    <mergeCell ref="D59:I59"/>
    <mergeCell ref="D60:I60"/>
    <mergeCell ref="D61:I61"/>
    <mergeCell ref="B50:I50"/>
    <mergeCell ref="B51:B55"/>
    <mergeCell ref="D51:I51"/>
    <mergeCell ref="D52:I52"/>
    <mergeCell ref="D53:I53"/>
    <mergeCell ref="D54:I54"/>
    <mergeCell ref="D55:I55"/>
    <mergeCell ref="B44:I44"/>
    <mergeCell ref="B45:B49"/>
    <mergeCell ref="D45:I45"/>
    <mergeCell ref="D46:I46"/>
    <mergeCell ref="D47:I47"/>
    <mergeCell ref="D48:I48"/>
    <mergeCell ref="D49:I49"/>
    <mergeCell ref="B38:I38"/>
    <mergeCell ref="B39:B43"/>
    <mergeCell ref="D39:I39"/>
    <mergeCell ref="D40:I40"/>
    <mergeCell ref="D41:I41"/>
    <mergeCell ref="D42:I42"/>
    <mergeCell ref="D43:I43"/>
    <mergeCell ref="D31:I31"/>
    <mergeCell ref="B32:I32"/>
    <mergeCell ref="B33:B37"/>
    <mergeCell ref="D33:I33"/>
    <mergeCell ref="D34:I34"/>
    <mergeCell ref="D35:I35"/>
    <mergeCell ref="D36:I36"/>
    <mergeCell ref="D37:I37"/>
    <mergeCell ref="B27:B31"/>
    <mergeCell ref="D27:I27"/>
    <mergeCell ref="D28:I28"/>
    <mergeCell ref="D29:I29"/>
    <mergeCell ref="D30:I30"/>
    <mergeCell ref="A11:A20"/>
    <mergeCell ref="B11:B20"/>
    <mergeCell ref="C11:C20"/>
    <mergeCell ref="A23:D23"/>
    <mergeCell ref="D26:I26"/>
    <mergeCell ref="E10:I10"/>
    <mergeCell ref="A7:A9"/>
    <mergeCell ref="B7:B9"/>
    <mergeCell ref="C7:C9"/>
    <mergeCell ref="D7:D9"/>
    <mergeCell ref="E7:I9"/>
  </mergeCells>
  <pageMargins left="0.51181102362204722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Rekap Evaluasi</vt:lpstr>
      <vt:lpstr>Andreas</vt:lpstr>
      <vt:lpstr>Diah NK</vt:lpstr>
      <vt:lpstr>Fitri NNE</vt:lpstr>
      <vt:lpstr>Maudina R</vt:lpstr>
      <vt:lpstr>Adhi PU</vt:lpstr>
      <vt:lpstr>M. Surya</vt:lpstr>
      <vt:lpstr>Lilik S</vt:lpstr>
      <vt:lpstr>Yulan S</vt:lpstr>
      <vt:lpstr>Gunawan I</vt:lpstr>
      <vt:lpstr>Fitri FEP</vt:lpstr>
      <vt:lpstr>Sheet3</vt:lpstr>
      <vt:lpstr>'Adhi PU'!Print_Area</vt:lpstr>
      <vt:lpstr>Andreas!Print_Area</vt:lpstr>
      <vt:lpstr>'Diah NK'!Print_Area</vt:lpstr>
      <vt:lpstr>'Fitri FEP'!Print_Area</vt:lpstr>
      <vt:lpstr>'Fitri NNE'!Print_Area</vt:lpstr>
      <vt:lpstr>'Gunawan I'!Print_Area</vt:lpstr>
      <vt:lpstr>'Lilik S'!Print_Area</vt:lpstr>
      <vt:lpstr>'M. Surya'!Print_Area</vt:lpstr>
      <vt:lpstr>'Maudina R'!Print_Area</vt:lpstr>
      <vt:lpstr>'Rekap Evaluasi'!Print_Area</vt:lpstr>
      <vt:lpstr>'Yulan 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</cp:lastModifiedBy>
  <cp:lastPrinted>2023-09-22T02:39:36Z</cp:lastPrinted>
  <dcterms:created xsi:type="dcterms:W3CDTF">2019-01-24T08:00:50Z</dcterms:created>
  <dcterms:modified xsi:type="dcterms:W3CDTF">2024-03-19T06:33:39Z</dcterms:modified>
</cp:coreProperties>
</file>