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C7D71B6-ED2C-444D-8CED-E09C5DA125EE}" xr6:coauthVersionLast="47" xr6:coauthVersionMax="47" xr10:uidLastSave="{00000000-0000-0000-0000-000000000000}"/>
  <bookViews>
    <workbookView xWindow="-108" yWindow="-108" windowWidth="23256" windowHeight="12576" xr2:uid="{0B9CF858-B48F-4597-A476-F0D6A25C6CA4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Sarmut!$B$1:$O$44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9" i="2"/>
  <c r="J9" i="2" s="1"/>
</calcChain>
</file>

<file path=xl/sharedStrings.xml><?xml version="1.0" encoding="utf-8"?>
<sst xmlns="http://schemas.openxmlformats.org/spreadsheetml/2006/main" count="100" uniqueCount="89">
  <si>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</si>
  <si>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</si>
  <si>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</si>
  <si>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</si>
  <si>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</si>
  <si>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</si>
  <si>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</si>
  <si>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</si>
  <si>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 2024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</si>
  <si>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</si>
  <si>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</si>
  <si>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</si>
  <si>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</si>
  <si>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</si>
  <si>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</si>
  <si>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</si>
  <si>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</si>
  <si>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</si>
  <si>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</si>
  <si>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</si>
  <si>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</si>
  <si>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</si>
  <si>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</si>
  <si>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</si>
  <si>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</si>
  <si>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</si>
  <si>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</si>
  <si>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</si>
  <si>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</si>
  <si>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</si>
  <si>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</si>
  <si>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</si>
  <si>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</si>
  <si>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</si>
  <si>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</si>
  <si>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</si>
  <si>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</si>
  <si>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</si>
  <si>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</si>
  <si>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</si>
  <si>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</si>
  <si>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</si>
  <si>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</si>
  <si>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</si>
  <si>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</si>
  <si>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</si>
  <si>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</si>
  <si>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Mgr IT</t>
  </si>
  <si>
    <t>Koneksi internet</t>
  </si>
  <si>
    <t>Monitoring CCTV</t>
  </si>
  <si>
    <t>Backup Data Server other site</t>
  </si>
  <si>
    <t>Suhu Ruangan Server</t>
  </si>
  <si>
    <t>Absensi barcode</t>
  </si>
  <si>
    <t>Upgrade OS windows 10</t>
  </si>
  <si>
    <t>Staff IT</t>
  </si>
  <si>
    <t>Koneksi internet stabil</t>
  </si>
  <si>
    <t>Data rekaman CCTV terbackup</t>
  </si>
  <si>
    <t>Data terbackup di lain site</t>
  </si>
  <si>
    <t>Ruangan server Suhu terjaga (dibawah 25o C)</t>
  </si>
  <si>
    <t>Tidak ada error</t>
  </si>
  <si>
    <t>Semua OS terupdate</t>
  </si>
  <si>
    <t>meeting online (via zoom) terganggu, email terputus. Akses program SAP terganggu</t>
  </si>
  <si>
    <t>Data backup hilang atau tidak ter-record</t>
  </si>
  <si>
    <t>Data backup hilang atau tidak ter-backup</t>
  </si>
  <si>
    <t>Ruangan panas, kinerja PC Server terganggu</t>
  </si>
  <si>
    <t>Mesin absensi dapat selalu digunakan</t>
  </si>
  <si>
    <t>Windows tidak update, error pada system, tidak bisa menggunakan aplikasi terupdate</t>
  </si>
  <si>
    <t xml:space="preserve">terjadi karena kabel jaringan terputus, error router,  error dari provider. </t>
  </si>
  <si>
    <t xml:space="preserve">Melakukan monitoring downtime internet,melaporkan secepatnya kepada pihak provider agar dilakukan perbaikan segera. Merekap downtime internet untuk evaluasi kinerja provider, </t>
  </si>
  <si>
    <t>Kerusakan pada camera atw storage (Hardisk)</t>
  </si>
  <si>
    <t>melakukan pengecekan secara rutin ( pagi dan sore)</t>
  </si>
  <si>
    <t>Koneksilocal loop putus / tidak stabil</t>
  </si>
  <si>
    <t>monitoring koneksi dengan support ISP</t>
  </si>
  <si>
    <t>Kerusakan pada AC</t>
  </si>
  <si>
    <t>Pengecekan Suhu ruangan setiap hari, maintanan rutin pada ac</t>
  </si>
  <si>
    <t>Koneksi jaringan pada mesin absensi</t>
  </si>
  <si>
    <t>Monitoring koneksi meisn absensi ke server, upgrade jalur jaringan dari UTP ke FO, menyiapkan mesin backup (menggunakan Mini PC ACer)</t>
  </si>
  <si>
    <t>Tidak bisa menerima update system, tidak support aplikasi terbaru</t>
  </si>
  <si>
    <t>melakukan upgarade software dan Hardware min required untuk support windows 10</t>
  </si>
  <si>
    <t>koneksi internet 100% stabil</t>
  </si>
  <si>
    <t>backup rekaman 100%</t>
  </si>
  <si>
    <t>data 100% terbackup di 2 site</t>
  </si>
  <si>
    <t>Suhu Dibawah 25 deg C</t>
  </si>
  <si>
    <t>Data absensi karyawan tersimpan 100%</t>
  </si>
  <si>
    <t>Taget 2 PC / bulan</t>
  </si>
  <si>
    <t>koneksi jaringan stabil, tidak ada error pada sistem</t>
  </si>
  <si>
    <t>Data tersimpan dengan aman</t>
  </si>
  <si>
    <t>Server dapat berjalan dengan stabil</t>
  </si>
  <si>
    <t>Sistem up-to-date dan dapat mendukung pekerjaan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</si>
</sst>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1" fillId="0" borderId="3" xfId="1" applyFont="1" applyBorder="1" applyAlignment="1">
      <alignment horizontal="left" vertical="top" wrapText="1"/>
    </xf>
    <xf numFmtId="9" fontId="1" fillId="0" borderId="3" xfId="1" applyNumberFormat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0" fontId="4" fillId="0" borderId="0" xfId="1" applyAlignment="1">
      <alignment wrapText="1"/>
    </xf>
    <xf numFmtId="0" fontId="8" fillId="0" borderId="3" xfId="1" applyFont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4C8A7854-0FA2-42AD-8463-83D2F1DC1065}"/>
    <cellStyle name="Normal 2 2" xfId="2" xr:uid="{8BD8AE9B-2463-4C7C-A650-82163A72822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20</xdr:row>
      <xdr:rowOff>81644</xdr:rowOff>
    </xdr:from>
    <xdr:to>
      <xdr:col>4</xdr:col>
      <xdr:colOff>571501</xdr:colOff>
      <xdr:row>34</xdr:row>
      <xdr:rowOff>167746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1155801</xdr:colOff>
      <xdr:row>20</xdr:row>
      <xdr:rowOff>21469</xdr:rowOff>
    </xdr:from>
    <xdr:to>
      <xdr:col>9</xdr:col>
      <xdr:colOff>530678</xdr:colOff>
      <xdr:row>48</xdr:row>
      <xdr:rowOff>13606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372" y="5028898"/>
          <a:ext cx="5225949" cy="5326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BFF-329F-45EA-B97C-D14E41EAA392}">
  <sheetPr>
    <tabColor theme="1"/>
  </sheetPr>
  <dimension ref="A1:U55"/>
  <sheetViews>
    <sheetView showGridLines="0" tabSelected="1" zoomScale="70" zoomScaleNormal="70" workbookViewId="0">
      <selection activeCell="O12" sqref="O12"/>
    </sheetView>
  </sheetViews>
  <sheetFormatPr defaultColWidth="9.109375" defaultRowHeight="14.4" x14ac:dyDescent="0.3"/>
  <cols>
    <col min="1" max="1" width="4.5546875" style="1" customWidth="1"/>
    <col min="2" max="2" width="24" style="1" customWidth="1"/>
    <col min="3" max="3" width="14.6640625" style="1" customWidth="1"/>
    <col min="4" max="4" width="24.44140625" style="1" customWidth="1"/>
    <col min="5" max="5" width="24.5546875" style="41" customWidth="1"/>
    <col min="6" max="6" width="24.5546875" style="1" customWidth="1"/>
    <col min="7" max="7" width="12.88671875" style="1" customWidth="1"/>
    <col min="8" max="8" width="12.33203125" style="1" customWidth="1"/>
    <col min="9" max="9" width="13.5546875" style="1" customWidth="1"/>
    <col min="10" max="10" width="23.88671875" style="1" customWidth="1"/>
    <col min="11" max="11" width="23.33203125" style="1" customWidth="1"/>
    <col min="12" max="12" width="42.109375" style="1" customWidth="1"/>
    <col min="13" max="13" width="27.88671875" style="1" customWidth="1"/>
    <col min="14" max="14" width="1.44140625" style="1" customWidth="1"/>
    <col min="15" max="15" width="22.33203125" style="1" customWidth="1"/>
    <col min="16" max="16" width="22.109375" style="1" customWidth="1"/>
    <col min="17" max="20" width="9.109375" style="1"/>
    <col min="21" max="21" width="33.5546875" style="1" hidden="1" customWidth="1"/>
    <col min="22" max="16384" width="9.109375" style="1"/>
  </cols>
  <sheetData>
    <row r="1" spans="1:21" ht="41.25" customHeight="1" x14ac:dyDescent="0.3">
      <c r="A1" s="26"/>
      <c r="B1" s="27"/>
      <c r="C1" s="35" t="s">
        <v>20</v>
      </c>
      <c r="D1" s="35"/>
      <c r="E1" s="35"/>
      <c r="F1" s="35"/>
      <c r="G1" s="35"/>
      <c r="H1" s="35"/>
      <c r="I1" s="35"/>
      <c r="J1" s="35"/>
      <c r="K1" s="35"/>
      <c r="L1" s="35"/>
      <c r="M1" s="35"/>
      <c r="U1" s="1" t="s">
        <v>27</v>
      </c>
    </row>
    <row r="2" spans="1:21" ht="21.75" customHeight="1" x14ac:dyDescent="0.3">
      <c r="A2" s="28"/>
      <c r="B2" s="29"/>
      <c r="C2" s="32" t="s">
        <v>18</v>
      </c>
      <c r="D2" s="32"/>
      <c r="E2" s="36" t="s">
        <v>27</v>
      </c>
      <c r="F2" s="36"/>
      <c r="G2" s="36"/>
      <c r="H2" s="36"/>
      <c r="I2" s="36"/>
      <c r="J2" s="37" t="s">
        <v>44</v>
      </c>
      <c r="K2" s="37"/>
      <c r="L2" s="37"/>
      <c r="M2" s="37"/>
      <c r="U2" s="1" t="s">
        <v>28</v>
      </c>
    </row>
    <row r="3" spans="1:21" ht="25.5" customHeight="1" x14ac:dyDescent="0.3">
      <c r="A3" s="30"/>
      <c r="B3" s="31"/>
      <c r="C3" s="32"/>
      <c r="D3" s="32"/>
      <c r="E3" s="36"/>
      <c r="F3" s="36"/>
      <c r="G3" s="36"/>
      <c r="H3" s="36"/>
      <c r="I3" s="36"/>
      <c r="J3" s="37"/>
      <c r="K3" s="37"/>
      <c r="L3" s="37"/>
      <c r="M3" s="37"/>
      <c r="U3" s="1" t="s">
        <v>29</v>
      </c>
    </row>
    <row r="4" spans="1:21" ht="20.25" customHeight="1" x14ac:dyDescent="0.3">
      <c r="A4" s="33" t="s">
        <v>26</v>
      </c>
      <c r="B4" s="34"/>
      <c r="C4" s="13" t="s">
        <v>23</v>
      </c>
      <c r="D4" s="13" t="s">
        <v>24</v>
      </c>
      <c r="E4" s="20" t="s">
        <v>19</v>
      </c>
      <c r="F4" s="13" t="s">
        <v>23</v>
      </c>
      <c r="G4" s="32" t="s">
        <v>25</v>
      </c>
      <c r="H4" s="32"/>
      <c r="I4" s="32"/>
      <c r="J4" s="12" t="s">
        <v>0</v>
      </c>
      <c r="K4" s="9" t="s">
        <v>22</v>
      </c>
      <c r="L4" s="9" t="s">
        <v>1</v>
      </c>
      <c r="M4" s="9" t="s">
        <v>2</v>
      </c>
      <c r="U4" s="1" t="s">
        <v>30</v>
      </c>
    </row>
    <row r="5" spans="1:21" ht="44.25" customHeight="1" x14ac:dyDescent="0.3">
      <c r="A5" s="24" t="s">
        <v>31</v>
      </c>
      <c r="B5" s="24"/>
      <c r="C5" s="3"/>
      <c r="D5" s="3"/>
      <c r="E5" s="42" t="s">
        <v>47</v>
      </c>
      <c r="F5" s="3"/>
      <c r="G5" s="43"/>
      <c r="H5" s="43"/>
      <c r="I5" s="43"/>
      <c r="J5" s="14" t="s">
        <v>10</v>
      </c>
      <c r="K5" s="14" t="s">
        <v>21</v>
      </c>
      <c r="L5" s="15">
        <v>45455</v>
      </c>
      <c r="M5" s="14" t="s">
        <v>10</v>
      </c>
      <c r="U5" s="1" t="s">
        <v>31</v>
      </c>
    </row>
    <row r="6" spans="1:21" ht="10.5" customHeight="1" x14ac:dyDescent="0.3">
      <c r="A6" s="25"/>
      <c r="B6" s="25"/>
      <c r="U6" s="1" t="s">
        <v>32</v>
      </c>
    </row>
    <row r="7" spans="1:21" s="11" customFormat="1" ht="16.5" customHeight="1" x14ac:dyDescent="0.3">
      <c r="A7" s="23" t="s">
        <v>4</v>
      </c>
      <c r="B7" s="22" t="s">
        <v>46</v>
      </c>
      <c r="C7" s="22" t="s">
        <v>3</v>
      </c>
      <c r="D7" s="22" t="s">
        <v>11</v>
      </c>
      <c r="E7" s="22" t="s">
        <v>12</v>
      </c>
      <c r="F7" s="22" t="s">
        <v>13</v>
      </c>
      <c r="G7" s="23" t="s">
        <v>14</v>
      </c>
      <c r="H7" s="23"/>
      <c r="I7" s="23"/>
      <c r="J7" s="23"/>
      <c r="K7" s="23" t="s">
        <v>15</v>
      </c>
      <c r="L7" s="23"/>
      <c r="M7" s="22" t="s">
        <v>43</v>
      </c>
      <c r="O7" s="22" t="s">
        <v>8</v>
      </c>
      <c r="P7" s="22" t="s">
        <v>9</v>
      </c>
      <c r="U7" s="11" t="s">
        <v>33</v>
      </c>
    </row>
    <row r="8" spans="1:21" s="10" customFormat="1" ht="33.75" customHeight="1" x14ac:dyDescent="0.3">
      <c r="A8" s="23"/>
      <c r="B8" s="22"/>
      <c r="C8" s="22"/>
      <c r="D8" s="22"/>
      <c r="E8" s="22"/>
      <c r="F8" s="22"/>
      <c r="G8" s="4" t="s">
        <v>5</v>
      </c>
      <c r="H8" s="4" t="s">
        <v>6</v>
      </c>
      <c r="I8" s="4" t="s">
        <v>7</v>
      </c>
      <c r="J8" s="21" t="s">
        <v>45</v>
      </c>
      <c r="K8" s="4" t="s">
        <v>16</v>
      </c>
      <c r="L8" s="2" t="s">
        <v>17</v>
      </c>
      <c r="M8" s="23"/>
      <c r="O8" s="22"/>
      <c r="P8" s="22"/>
      <c r="U8" s="10" t="s">
        <v>34</v>
      </c>
    </row>
    <row r="9" spans="1:21" ht="57.6" customHeight="1" x14ac:dyDescent="0.3">
      <c r="A9" s="5">
        <v>1</v>
      </c>
      <c r="B9" s="6" t="s">
        <v>48</v>
      </c>
      <c r="C9" s="7" t="s">
        <v>54</v>
      </c>
      <c r="D9" s="6" t="s">
        <v>55</v>
      </c>
      <c r="E9" s="6" t="s">
        <v>61</v>
      </c>
      <c r="F9" s="6" t="s">
        <v>85</v>
      </c>
      <c r="G9" s="7">
        <v>1</v>
      </c>
      <c r="H9" s="7">
        <v>5</v>
      </c>
      <c r="I9" s="7">
        <f>G9*H9</f>
        <v>5</v>
      </c>
      <c r="J9" s="19" t="str">
        <f>IF(I9&lt;3,"Tidak Signifikan",IF(AND(I9&gt;=3,I9&lt;=4),"Rendah",IF(AND(I9&gt;=5,I9&lt;=9),"Moderat",IF(AND(I9&gt;=10,I9&lt;=14),"Tinggi","Katastropik"))))</f>
        <v>Moderat</v>
      </c>
      <c r="K9" s="38" t="s">
        <v>67</v>
      </c>
      <c r="L9" s="38" t="s">
        <v>68</v>
      </c>
      <c r="M9" s="7" t="s">
        <v>79</v>
      </c>
      <c r="O9" s="40">
        <v>1</v>
      </c>
      <c r="P9" s="4"/>
      <c r="U9" s="1" t="s">
        <v>35</v>
      </c>
    </row>
    <row r="10" spans="1:21" ht="28.8" x14ac:dyDescent="0.3">
      <c r="A10" s="5">
        <v>2</v>
      </c>
      <c r="B10" s="6" t="s">
        <v>49</v>
      </c>
      <c r="C10" s="7" t="s">
        <v>54</v>
      </c>
      <c r="D10" s="6" t="s">
        <v>56</v>
      </c>
      <c r="E10" s="6" t="s">
        <v>62</v>
      </c>
      <c r="F10" s="6" t="s">
        <v>86</v>
      </c>
      <c r="G10" s="7">
        <v>2</v>
      </c>
      <c r="H10" s="7">
        <v>3</v>
      </c>
      <c r="I10" s="7">
        <f t="shared" ref="I10:I16" si="0">G10*H10</f>
        <v>6</v>
      </c>
      <c r="J10" s="19" t="str">
        <f t="shared" ref="J10:J16" si="1">IF(I10&lt;3,"Tidak Signifikan",IF(AND(I10&gt;=3,I10&lt;=4),"Rendah",IF(AND(I10&gt;=5,I10&lt;=9),"Moderat",IF(AND(I10&gt;=10,I10&lt;=14),"Tinggi","Katastropik"))))</f>
        <v>Moderat</v>
      </c>
      <c r="K10" s="38" t="s">
        <v>69</v>
      </c>
      <c r="L10" s="38" t="s">
        <v>70</v>
      </c>
      <c r="M10" s="7" t="s">
        <v>80</v>
      </c>
      <c r="O10" s="40">
        <v>1</v>
      </c>
      <c r="P10" s="4"/>
      <c r="U10" s="1" t="s">
        <v>36</v>
      </c>
    </row>
    <row r="11" spans="1:21" ht="28.8" x14ac:dyDescent="0.3">
      <c r="A11" s="5">
        <v>3</v>
      </c>
      <c r="B11" s="6" t="s">
        <v>50</v>
      </c>
      <c r="C11" s="7" t="s">
        <v>54</v>
      </c>
      <c r="D11" s="6" t="s">
        <v>57</v>
      </c>
      <c r="E11" s="6" t="s">
        <v>63</v>
      </c>
      <c r="F11" s="6" t="s">
        <v>86</v>
      </c>
      <c r="G11" s="7">
        <v>1</v>
      </c>
      <c r="H11" s="7">
        <v>5</v>
      </c>
      <c r="I11" s="7">
        <f t="shared" si="0"/>
        <v>5</v>
      </c>
      <c r="J11" s="19" t="str">
        <f t="shared" si="1"/>
        <v>Moderat</v>
      </c>
      <c r="K11" s="38" t="s">
        <v>71</v>
      </c>
      <c r="L11" s="38" t="s">
        <v>72</v>
      </c>
      <c r="M11" s="7" t="s">
        <v>81</v>
      </c>
      <c r="O11" s="40">
        <v>1</v>
      </c>
      <c r="P11" s="4"/>
      <c r="U11" s="1" t="s">
        <v>37</v>
      </c>
    </row>
    <row r="12" spans="1:21" ht="28.8" x14ac:dyDescent="0.3">
      <c r="A12" s="5">
        <v>4</v>
      </c>
      <c r="B12" s="6" t="s">
        <v>51</v>
      </c>
      <c r="C12" s="7" t="s">
        <v>54</v>
      </c>
      <c r="D12" s="6" t="s">
        <v>58</v>
      </c>
      <c r="E12" s="6" t="s">
        <v>64</v>
      </c>
      <c r="F12" s="6" t="s">
        <v>87</v>
      </c>
      <c r="G12" s="7">
        <v>1</v>
      </c>
      <c r="H12" s="7">
        <v>5</v>
      </c>
      <c r="I12" s="7">
        <f t="shared" si="0"/>
        <v>5</v>
      </c>
      <c r="J12" s="19" t="str">
        <f t="shared" si="1"/>
        <v>Moderat</v>
      </c>
      <c r="K12" s="6" t="s">
        <v>73</v>
      </c>
      <c r="L12" s="6" t="s">
        <v>74</v>
      </c>
      <c r="M12" s="7" t="s">
        <v>82</v>
      </c>
      <c r="O12" s="4"/>
      <c r="P12" s="4"/>
      <c r="U12" s="1" t="s">
        <v>38</v>
      </c>
    </row>
    <row r="13" spans="1:21" ht="57.6" x14ac:dyDescent="0.3">
      <c r="A13" s="5">
        <v>5</v>
      </c>
      <c r="B13" s="6" t="s">
        <v>52</v>
      </c>
      <c r="C13" s="7" t="s">
        <v>54</v>
      </c>
      <c r="D13" s="6" t="s">
        <v>59</v>
      </c>
      <c r="E13" s="6" t="s">
        <v>65</v>
      </c>
      <c r="F13" s="6" t="s">
        <v>85</v>
      </c>
      <c r="G13" s="7">
        <v>3</v>
      </c>
      <c r="H13" s="7">
        <v>3</v>
      </c>
      <c r="I13" s="7">
        <f t="shared" si="0"/>
        <v>9</v>
      </c>
      <c r="J13" s="19" t="str">
        <f t="shared" si="1"/>
        <v>Moderat</v>
      </c>
      <c r="K13" s="6" t="s">
        <v>75</v>
      </c>
      <c r="L13" s="6" t="s">
        <v>76</v>
      </c>
      <c r="M13" s="39" t="s">
        <v>83</v>
      </c>
      <c r="O13" s="40">
        <v>1</v>
      </c>
      <c r="P13" s="4"/>
      <c r="U13" s="1" t="s">
        <v>39</v>
      </c>
    </row>
    <row r="14" spans="1:21" ht="57.6" x14ac:dyDescent="0.3">
      <c r="A14" s="5">
        <v>6</v>
      </c>
      <c r="B14" s="6" t="s">
        <v>53</v>
      </c>
      <c r="C14" s="7" t="s">
        <v>54</v>
      </c>
      <c r="D14" s="6" t="s">
        <v>60</v>
      </c>
      <c r="E14" s="6" t="s">
        <v>66</v>
      </c>
      <c r="F14" s="6" t="s">
        <v>88</v>
      </c>
      <c r="G14" s="7">
        <v>3</v>
      </c>
      <c r="H14" s="7">
        <v>3</v>
      </c>
      <c r="I14" s="7">
        <f t="shared" si="0"/>
        <v>9</v>
      </c>
      <c r="J14" s="19" t="str">
        <f t="shared" si="1"/>
        <v>Moderat</v>
      </c>
      <c r="K14" s="6" t="s">
        <v>77</v>
      </c>
      <c r="L14" s="6" t="s">
        <v>78</v>
      </c>
      <c r="M14" s="7" t="s">
        <v>84</v>
      </c>
      <c r="O14" s="40">
        <v>1</v>
      </c>
      <c r="P14" s="4"/>
      <c r="U14" s="1" t="s">
        <v>40</v>
      </c>
    </row>
    <row r="15" spans="1:21" hidden="1" x14ac:dyDescent="0.3">
      <c r="A15" s="5">
        <v>7</v>
      </c>
      <c r="B15" s="6"/>
      <c r="C15" s="4"/>
      <c r="D15" s="6"/>
      <c r="E15" s="6"/>
      <c r="F15" s="6"/>
      <c r="G15" s="7"/>
      <c r="H15" s="7"/>
      <c r="I15" s="7">
        <f t="shared" si="0"/>
        <v>0</v>
      </c>
      <c r="J15" s="19" t="str">
        <f t="shared" si="1"/>
        <v>Tidak Signifikan</v>
      </c>
      <c r="K15" s="6"/>
      <c r="L15" s="6"/>
      <c r="M15" s="8"/>
      <c r="O15" s="4"/>
      <c r="P15" s="4"/>
      <c r="U15" s="1" t="s">
        <v>41</v>
      </c>
    </row>
    <row r="16" spans="1:21" hidden="1" x14ac:dyDescent="0.3">
      <c r="A16" s="5">
        <v>8</v>
      </c>
      <c r="B16" s="6"/>
      <c r="C16" s="4"/>
      <c r="D16" s="6"/>
      <c r="E16" s="6"/>
      <c r="F16" s="6"/>
      <c r="G16" s="7"/>
      <c r="H16" s="7"/>
      <c r="I16" s="7">
        <f t="shared" si="0"/>
        <v>0</v>
      </c>
      <c r="J16" s="19" t="str">
        <f t="shared" si="1"/>
        <v>Tidak Signifikan</v>
      </c>
      <c r="K16" s="6"/>
      <c r="L16" s="6"/>
      <c r="M16" s="2"/>
      <c r="O16" s="4"/>
      <c r="P16" s="4"/>
      <c r="U16" s="1" t="s">
        <v>42</v>
      </c>
    </row>
    <row r="22" spans="11:11" x14ac:dyDescent="0.3">
      <c r="K22" s="18"/>
    </row>
    <row r="37" spans="11:11" x14ac:dyDescent="0.3">
      <c r="K37" s="16"/>
    </row>
    <row r="45" spans="11:11" x14ac:dyDescent="0.3">
      <c r="K45" s="17"/>
    </row>
    <row r="46" spans="11:11" x14ac:dyDescent="0.3">
      <c r="K46" s="16"/>
    </row>
    <row r="47" spans="11:11" x14ac:dyDescent="0.3">
      <c r="K47" s="16"/>
    </row>
    <row r="48" spans="11:11" x14ac:dyDescent="0.3">
      <c r="K48" s="16"/>
    </row>
    <row r="49" spans="11:11" x14ac:dyDescent="0.3">
      <c r="K49" s="16"/>
    </row>
    <row r="50" spans="11:11" x14ac:dyDescent="0.3">
      <c r="K50" s="16"/>
    </row>
    <row r="51" spans="11:11" x14ac:dyDescent="0.3">
      <c r="K51" s="16"/>
    </row>
    <row r="52" spans="11:11" x14ac:dyDescent="0.3">
      <c r="K52" s="16"/>
    </row>
    <row r="53" spans="11:11" x14ac:dyDescent="0.3">
      <c r="K53" s="16"/>
    </row>
    <row r="54" spans="11:11" x14ac:dyDescent="0.3">
      <c r="K54" s="16"/>
    </row>
    <row r="55" spans="11:11" x14ac:dyDescent="0.3">
      <c r="K55" s="16"/>
    </row>
  </sheetData>
  <mergeCells count="21">
    <mergeCell ref="A5:B5"/>
    <mergeCell ref="G5:I5"/>
    <mergeCell ref="A6:B6"/>
    <mergeCell ref="A1:B3"/>
    <mergeCell ref="G4:I4"/>
    <mergeCell ref="A4:B4"/>
    <mergeCell ref="C1:M1"/>
    <mergeCell ref="C2:D3"/>
    <mergeCell ref="E2:I3"/>
    <mergeCell ref="J2:M3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</mergeCells>
  <conditionalFormatting sqref="J9:J16">
    <cfRule type="containsText" dxfId="4" priority="1" operator="containsText" text="Katastropik">
      <formula>NOT(ISERROR(SEARCH("Katastropik",J9)))</formula>
    </cfRule>
    <cfRule type="containsText" dxfId="3" priority="2" operator="containsText" text="Tinggi">
      <formula>NOT(ISERROR(SEARCH("Tinggi",J9)))</formula>
    </cfRule>
    <cfRule type="containsText" dxfId="2" priority="3" operator="containsText" text="Moderat">
      <formula>NOT(ISERROR(SEARCH("Moderat",J9)))</formula>
    </cfRule>
    <cfRule type="containsText" dxfId="1" priority="4" operator="containsText" text="Rendah">
      <formula>NOT(ISERROR(SEARCH("Rendah",J9)))</formula>
    </cfRule>
    <cfRule type="containsText" dxfId="0" priority="5" operator="containsText" text="Tidak Signifikan">
      <formula>NOT(ISERROR(SEARCH("Tidak Signifikan",J9)))</formula>
    </cfRule>
  </conditionalFormatting>
  <dataValidations count="1">
    <dataValidation type="list" allowBlank="1" showInputMessage="1" showErrorMessage="1" sqref="E2:I3" xr:uid="{D3DADF9E-5B75-4E4B-AC2A-D88E8444E174}">
      <formula1>$U$1:$U$16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sa</cp:lastModifiedBy>
  <dcterms:created xsi:type="dcterms:W3CDTF">2024-06-12T00:41:19Z</dcterms:created>
  <dcterms:modified xsi:type="dcterms:W3CDTF">2024-07-10T03:55:14Z</dcterms:modified>
</cp:coreProperties>
</file>