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SISTEM MANAJEMEN\2. SMT ISO\6. AUDIT INTERNAL SISTEM MANAJEMEN  ISO\2024\01. Kuartal-1\04. ANALISA RESIKO MUTU, HIRADC dan SASARAN MUTU-K3 TH.2024\1. RISIKO MUTU\"/>
    </mc:Choice>
  </mc:AlternateContent>
  <xr:revisionPtr revIDLastSave="0" documentId="13_ncr:1_{15FCE205-3D07-42EF-8067-DB1D6135A774}" xr6:coauthVersionLast="47" xr6:coauthVersionMax="47" xr10:uidLastSave="{00000000-0000-0000-0000-000000000000}"/>
  <bookViews>
    <workbookView xWindow="-110" yWindow="-110" windowWidth="19420" windowHeight="1030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Sarmut!$B$1:$O$40</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J10" i="2" s="1"/>
  <c r="I11" i="2"/>
  <c r="J11" i="2" s="1"/>
  <c r="I12" i="2"/>
  <c r="J12" i="2" s="1"/>
  <c r="I9" i="2"/>
  <c r="J9" i="2" s="1"/>
</calcChain>
</file>

<file path=xl/sharedStrings.xml><?xml version="1.0" encoding="utf-8"?>
<sst xmlns="http://schemas.openxmlformats.org/spreadsheetml/2006/main" count="83" uniqueCount="76">
  <si>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</si>
  <si>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</si>
  <si>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</si>
  <si>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</si>
  <si>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</si>
  <si>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</si>
  <si>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</si>
  <si>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</si>
  <si>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</si>
  <si>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</si>
  <si>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</si>
  <si>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</si>
  <si>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</si>
  <si>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</si>
  <si>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</si>
  <si>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</si>
  <si>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</si>
  <si>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</si>
  <si>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</si>
  <si>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</si>
  <si>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</si>
  <si>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</si>
  <si>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</si>
  <si>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</si>
  <si>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</si>
  <si>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</si>
  <si>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</si>
  <si>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</si>
  <si>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</si>
  <si>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</si>
  <si>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</si>
  <si>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</si>
  <si>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</si>
  <si>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</si>
  <si>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</si>
  <si>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</si>
  <si>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</si>
  <si>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</si>
  <si>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</si>
  <si>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Sasaran Mutu/Target yang akan dicapai
(Kuantitatif)</t>
  </si>
  <si>
    <t xml:space="preserve">Referensi Document No : MR.P.6. Pengendalian Resiko &amp; Peluang		</t>
  </si>
  <si>
    <t>Rating Status 
(rumus otomatis)</t>
  </si>
  <si>
    <t>Proses</t>
  </si>
  <si>
    <t>Inspeksi Barang Datang</t>
  </si>
  <si>
    <t>QC Receiving</t>
  </si>
  <si>
    <t>Inspeksi dilakukan sesuai prosedur inspeksi penerimaan</t>
  </si>
  <si>
    <t>Lolosnya barang NG</t>
  </si>
  <si>
    <t>1. Tidak dilakukan inspeksi sesuai prosedur inspeksi penerimaan
2. Kurangnya kompetensi personil QC
3. Ketidaksesuaian alat ukur dan mall inspeksi</t>
  </si>
  <si>
    <t>1. Identifikasi barang telah diinspeksi dengan checksheet
2. Training QC Receiving
    a.) Prosedur Inspeksi Penerimaan
    b.) Training penggunaan alat ukur dan mall 
          inspeksi
3. a.) Kalibrasi alat ukur secara berkala
    b.) Verifikasi jig inspeksi secara berkala</t>
  </si>
  <si>
    <t>Inspeksi Selama Proses (Konstruksi dan Finishing)</t>
  </si>
  <si>
    <t>QC Finishing
Opr. PRD yang ditunjuk sebagai QC</t>
  </si>
  <si>
    <t>1. Tidak dilakukan inspeksi sesuai prosedur inspeksi selama proses
2. Kurangnya kompetensi personil QC
3. Ketidaksesuaian alat ukur dan jig inspeksi</t>
  </si>
  <si>
    <t>1. Identifikasi barang telah diinspeksi dengan checksheet
2. Training QC Finishing &amp; Konstruksi
    a.) Prosedur Inspeksi Selama Proses
    b.) Training penggunaan alat ukur dan jig
          inspeksi
3. a.) Kalibrasi alat ukur secara berkala
    b.) Verifikasi jig inspeksi secara berkala</t>
  </si>
  <si>
    <t>Inspeksi Produk Jadi (Assembling)</t>
  </si>
  <si>
    <t>QC Assembling</t>
  </si>
  <si>
    <t>Inspeksi dilakukan sesuai prosedur inspeksi selama proses</t>
  </si>
  <si>
    <t>Inspeksi dilakukan sesuai prosedur inspeksi produk jadi</t>
  </si>
  <si>
    <t>1. Tidak dilakukan inspeksi sesuai prosedur inspeksi produk jadi
2. Kurangnya kompetensi personil QC
3. Ketidaksesuaian alat ukur</t>
  </si>
  <si>
    <t>Memastikan inspeksi penerimaan barang sesuai dengan standar inspeksi yang ditetapkan oleh Chitose</t>
  </si>
  <si>
    <t>Memastikan inspeksi selama proses sesuai dengan standar inspeksi yang ditetapkan oleh Chitose</t>
  </si>
  <si>
    <t>Memastikan inspeksi produk jadi sesuai dengan standar inspeksi yang ditetapkan oleh Chitose</t>
  </si>
  <si>
    <t>0.2%</t>
  </si>
  <si>
    <t>0.17%</t>
  </si>
  <si>
    <t>0.04%</t>
  </si>
  <si>
    <t>0.05%</t>
  </si>
  <si>
    <t>Shanty M.</t>
  </si>
  <si>
    <t>05 Juli 2024</t>
  </si>
  <si>
    <t>QC Testing</t>
  </si>
  <si>
    <t>Pengetesan material, komponen, dan produk jadi</t>
  </si>
  <si>
    <t>Pengujian dapat selesai maks. 7 hari</t>
  </si>
  <si>
    <t>Penyelesaian pengujian lebih dari 7 hari</t>
  </si>
  <si>
    <t xml:space="preserve">1. Pengujian diselesaikan sesuai dengan form permintaan uji
2. Melakukan pengujian non stop selama 24 jam </t>
  </si>
  <si>
    <t>1. Alat testing tidak di verifikasi
2. Kurangnya kompetensi personil QC
3. Ketidaksesuaian waktu penyelesaian testing</t>
  </si>
  <si>
    <t>1. Identifikasi barang telah diinspeksi dengan checksheet
2. Training QC Produk Jadi (Assembling)
    a.) Prosedur Inspeksi Selama Proses
    b.) Training penggunaan alat ukur 
3. Kalibrasi alat ukur secara berkala</t>
  </si>
  <si>
    <t>1. Alat testing harus diverifikasi
2. Training QC Testing 
    a.) Prosedur testing
    b.) Training kalibrasi dan testing
3. Membuat jadwal pelaksanaan testing</t>
  </si>
  <si>
    <t>QUALITY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</si>
</sst>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cellStyleXfs>
  <cellXfs count="40">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1" fillId="0" borderId="3" xfId="1" applyFont="1" applyBorder="1" applyAlignment="1">
      <alignment horizontal="left" vertical="top"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10" fontId="2" fillId="0" borderId="3" xfId="1" applyNumberFormat="1" applyFont="1" applyBorder="1" applyAlignment="1">
      <alignment horizontal="center" vertical="center" wrapText="1"/>
    </xf>
    <xf numFmtId="14" fontId="8" fillId="0" borderId="3" xfId="1" applyNumberFormat="1" applyFont="1" applyBorder="1" applyAlignment="1">
      <alignment horizontal="center" vertical="center"/>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16</xdr:row>
      <xdr:rowOff>81644</xdr:rowOff>
    </xdr:from>
    <xdr:to>
      <xdr:col>4</xdr:col>
      <xdr:colOff>571501</xdr:colOff>
      <xdr:row>30</xdr:row>
      <xdr:rowOff>167747</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16</xdr:row>
      <xdr:rowOff>21469</xdr:rowOff>
    </xdr:from>
    <xdr:to>
      <xdr:col>9</xdr:col>
      <xdr:colOff>530678</xdr:colOff>
      <xdr:row>44</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2</xdr:col>
      <xdr:colOff>349250</xdr:colOff>
      <xdr:row>3</xdr:row>
      <xdr:rowOff>243417</xdr:rowOff>
    </xdr:from>
    <xdr:to>
      <xdr:col>2</xdr:col>
      <xdr:colOff>616413</xdr:colOff>
      <xdr:row>5</xdr:row>
      <xdr:rowOff>39159</xdr:rowOff>
    </xdr:to>
    <xdr:pic>
      <xdr:nvPicPr>
        <xdr:cNvPr id="3" name="Picture 2">
          <a:extLst>
            <a:ext uri="{FF2B5EF4-FFF2-40B4-BE49-F238E27FC236}">
              <a16:creationId xmlns:a16="http://schemas.microsoft.com/office/drawing/2014/main" id="{4A4025B3-9EEA-4AFB-BB95-669DF1FA7E3F}"/>
            </a:ext>
          </a:extLst>
        </xdr:cNvPr>
        <xdr:cNvPicPr>
          <a:picLocks noChangeAspect="1"/>
        </xdr:cNvPicPr>
      </xdr:nvPicPr>
      <xdr:blipFill>
        <a:blip xmlns:r="http://schemas.openxmlformats.org/officeDocument/2006/relationships" r:embed="rId4" cstate="print">
          <a:biLevel thresh="75000"/>
          <a:extLst>
            <a:ext uri="{BEBA8EAE-BF5A-486C-A8C5-ECC9F3942E4B}">
              <a14:imgProps xmlns:a14="http://schemas.microsoft.com/office/drawing/2010/main">
                <a14:imgLayer r:embed="rId5">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2254250" y="1375834"/>
          <a:ext cx="267163" cy="6106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1"/>
  <sheetViews>
    <sheetView showGridLines="0" tabSelected="1" zoomScale="90" zoomScaleNormal="90" workbookViewId="0">
      <selection activeCell="AE6" sqref="AE6"/>
    </sheetView>
  </sheetViews>
  <sheetFormatPr defaultColWidth="9.1796875" defaultRowHeight="14.5" x14ac:dyDescent="0.35"/>
  <cols>
    <col min="1" max="1" width="4.54296875" style="1" customWidth="1"/>
    <col min="2" max="2" width="24" style="1" customWidth="1"/>
    <col min="3" max="3" width="14.7265625" style="1" customWidth="1"/>
    <col min="4" max="4" width="24.453125" style="1" customWidth="1"/>
    <col min="5" max="6" width="24.54296875" style="1" customWidth="1"/>
    <col min="7" max="7" width="12.81640625" style="1" customWidth="1"/>
    <col min="8" max="8" width="12.26953125" style="1" customWidth="1"/>
    <col min="9" max="9" width="13.54296875" style="1" customWidth="1"/>
    <col min="10" max="10" width="23.81640625" style="1" customWidth="1"/>
    <col min="11" max="11" width="23.26953125" style="1" customWidth="1"/>
    <col min="12" max="12" width="42.1796875" style="1" customWidth="1"/>
    <col min="13" max="13" width="27.81640625" style="1" customWidth="1"/>
    <col min="14" max="14" width="1.453125" style="1" customWidth="1"/>
    <col min="15" max="15" width="22.26953125" style="1" customWidth="1"/>
    <col min="16" max="16" width="22.1796875" style="1" customWidth="1"/>
    <col min="17" max="19" width="9.1796875" style="1"/>
    <col min="20" max="20" width="0" style="1" hidden="1" customWidth="1"/>
    <col min="21" max="21" width="33.54296875" style="1" hidden="1" customWidth="1"/>
    <col min="22" max="22" width="0" style="1" hidden="1" customWidth="1"/>
    <col min="23" max="16384" width="9.1796875" style="1"/>
  </cols>
  <sheetData>
    <row r="1" spans="1:21" ht="41.25" customHeight="1" x14ac:dyDescent="0.35">
      <c r="A1" s="26"/>
      <c r="B1" s="27"/>
      <c r="C1" s="35" t="s">
        <v>20</v>
      </c>
      <c r="D1" s="35"/>
      <c r="E1" s="35"/>
      <c r="F1" s="35"/>
      <c r="G1" s="35"/>
      <c r="H1" s="35"/>
      <c r="I1" s="35"/>
      <c r="J1" s="35"/>
      <c r="K1" s="35"/>
      <c r="L1" s="35"/>
      <c r="M1" s="35"/>
      <c r="U1" s="1" t="s">
        <v>27</v>
      </c>
    </row>
    <row r="2" spans="1:21" ht="21.75" customHeight="1" x14ac:dyDescent="0.35">
      <c r="A2" s="28"/>
      <c r="B2" s="29"/>
      <c r="C2" s="32" t="s">
        <v>18</v>
      </c>
      <c r="D2" s="32"/>
      <c r="E2" s="36" t="s">
        <v>75</v>
      </c>
      <c r="F2" s="36"/>
      <c r="G2" s="36"/>
      <c r="H2" s="36"/>
      <c r="I2" s="36"/>
      <c r="J2" s="37" t="s">
        <v>40</v>
      </c>
      <c r="K2" s="37"/>
      <c r="L2" s="37"/>
      <c r="M2" s="37"/>
      <c r="U2" s="1" t="s">
        <v>28</v>
      </c>
    </row>
    <row r="3" spans="1:21" ht="25.5" customHeight="1" x14ac:dyDescent="0.35">
      <c r="A3" s="30"/>
      <c r="B3" s="31"/>
      <c r="C3" s="32"/>
      <c r="D3" s="32"/>
      <c r="E3" s="36"/>
      <c r="F3" s="36"/>
      <c r="G3" s="36"/>
      <c r="H3" s="36"/>
      <c r="I3" s="36"/>
      <c r="J3" s="37"/>
      <c r="K3" s="37"/>
      <c r="L3" s="37"/>
      <c r="M3" s="37"/>
      <c r="U3" s="1" t="s">
        <v>29</v>
      </c>
    </row>
    <row r="4" spans="1:21" ht="20.25" customHeight="1" x14ac:dyDescent="0.35">
      <c r="A4" s="33" t="s">
        <v>26</v>
      </c>
      <c r="B4" s="34"/>
      <c r="C4" s="13" t="s">
        <v>23</v>
      </c>
      <c r="D4" s="13" t="s">
        <v>24</v>
      </c>
      <c r="E4" s="13" t="s">
        <v>19</v>
      </c>
      <c r="F4" s="13" t="s">
        <v>23</v>
      </c>
      <c r="G4" s="32" t="s">
        <v>25</v>
      </c>
      <c r="H4" s="32"/>
      <c r="I4" s="32"/>
      <c r="J4" s="12" t="s">
        <v>0</v>
      </c>
      <c r="K4" s="9" t="s">
        <v>22</v>
      </c>
      <c r="L4" s="9" t="s">
        <v>1</v>
      </c>
      <c r="M4" s="9" t="s">
        <v>2</v>
      </c>
      <c r="U4" s="1" t="s">
        <v>30</v>
      </c>
    </row>
    <row r="5" spans="1:21" ht="44.25" customHeight="1" x14ac:dyDescent="0.35">
      <c r="A5" s="23" t="s">
        <v>65</v>
      </c>
      <c r="B5" s="23"/>
      <c r="C5" s="3"/>
      <c r="D5" s="21" t="s">
        <v>66</v>
      </c>
      <c r="E5" s="3"/>
      <c r="F5" s="3"/>
      <c r="G5" s="24"/>
      <c r="H5" s="24"/>
      <c r="I5" s="24"/>
      <c r="J5" s="14" t="s">
        <v>10</v>
      </c>
      <c r="K5" s="14" t="s">
        <v>21</v>
      </c>
      <c r="L5" s="15">
        <v>45455</v>
      </c>
      <c r="M5" s="14" t="s">
        <v>10</v>
      </c>
      <c r="U5" s="1" t="s">
        <v>31</v>
      </c>
    </row>
    <row r="6" spans="1:21" ht="10.5" customHeight="1" x14ac:dyDescent="0.35">
      <c r="A6" s="25"/>
      <c r="B6" s="25"/>
      <c r="U6" s="1" t="s">
        <v>32</v>
      </c>
    </row>
    <row r="7" spans="1:21" s="11" customFormat="1" ht="16.5" customHeight="1" x14ac:dyDescent="0.35">
      <c r="A7" s="39" t="s">
        <v>4</v>
      </c>
      <c r="B7" s="38" t="s">
        <v>42</v>
      </c>
      <c r="C7" s="38" t="s">
        <v>3</v>
      </c>
      <c r="D7" s="38" t="s">
        <v>11</v>
      </c>
      <c r="E7" s="38" t="s">
        <v>12</v>
      </c>
      <c r="F7" s="38" t="s">
        <v>13</v>
      </c>
      <c r="G7" s="39" t="s">
        <v>14</v>
      </c>
      <c r="H7" s="39"/>
      <c r="I7" s="39"/>
      <c r="J7" s="39"/>
      <c r="K7" s="39" t="s">
        <v>15</v>
      </c>
      <c r="L7" s="39"/>
      <c r="M7" s="38" t="s">
        <v>39</v>
      </c>
      <c r="O7" s="38" t="s">
        <v>8</v>
      </c>
      <c r="P7" s="38" t="s">
        <v>9</v>
      </c>
      <c r="U7" s="11" t="s">
        <v>33</v>
      </c>
    </row>
    <row r="8" spans="1:21" s="10" customFormat="1" ht="33.75" customHeight="1" x14ac:dyDescent="0.35">
      <c r="A8" s="39"/>
      <c r="B8" s="38"/>
      <c r="C8" s="38"/>
      <c r="D8" s="38"/>
      <c r="E8" s="38"/>
      <c r="F8" s="38"/>
      <c r="G8" s="4" t="s">
        <v>5</v>
      </c>
      <c r="H8" s="4" t="s">
        <v>6</v>
      </c>
      <c r="I8" s="4" t="s">
        <v>7</v>
      </c>
      <c r="J8" s="4" t="s">
        <v>41</v>
      </c>
      <c r="K8" s="4" t="s">
        <v>16</v>
      </c>
      <c r="L8" s="2" t="s">
        <v>17</v>
      </c>
      <c r="M8" s="39"/>
      <c r="O8" s="38"/>
      <c r="P8" s="38"/>
      <c r="U8" s="10" t="s">
        <v>34</v>
      </c>
    </row>
    <row r="9" spans="1:21" ht="116" x14ac:dyDescent="0.35">
      <c r="A9" s="5">
        <v>1</v>
      </c>
      <c r="B9" s="6" t="s">
        <v>43</v>
      </c>
      <c r="C9" s="4" t="s">
        <v>44</v>
      </c>
      <c r="D9" s="6" t="s">
        <v>45</v>
      </c>
      <c r="E9" s="6" t="s">
        <v>46</v>
      </c>
      <c r="F9" s="7" t="s">
        <v>58</v>
      </c>
      <c r="G9" s="7">
        <v>2</v>
      </c>
      <c r="H9" s="7">
        <v>2</v>
      </c>
      <c r="I9" s="7">
        <f>G9*H9</f>
        <v>4</v>
      </c>
      <c r="J9" s="19" t="str">
        <f>IF(I9&lt;3,"Tidak Signifikan",IF(AND(I9&gt;=3,I9&lt;=4),"Rendah",IF(AND(I9&gt;=5,I9&lt;=9),"Moderat",IF(AND(I9&gt;=10,I9&lt;=14),"Tinggi","Katastropik"))))</f>
        <v>Rendah</v>
      </c>
      <c r="K9" s="8" t="s">
        <v>47</v>
      </c>
      <c r="L9" s="8" t="s">
        <v>48</v>
      </c>
      <c r="M9" s="2" t="s">
        <v>61</v>
      </c>
      <c r="O9" s="20" t="s">
        <v>64</v>
      </c>
      <c r="P9" s="4"/>
      <c r="U9" s="1" t="s">
        <v>35</v>
      </c>
    </row>
    <row r="10" spans="1:21" ht="116" x14ac:dyDescent="0.35">
      <c r="A10" s="5">
        <v>2</v>
      </c>
      <c r="B10" s="6" t="s">
        <v>49</v>
      </c>
      <c r="C10" s="4" t="s">
        <v>50</v>
      </c>
      <c r="D10" s="6" t="s">
        <v>55</v>
      </c>
      <c r="E10" s="6" t="s">
        <v>46</v>
      </c>
      <c r="F10" s="7" t="s">
        <v>59</v>
      </c>
      <c r="G10" s="7">
        <v>2</v>
      </c>
      <c r="H10" s="7">
        <v>2</v>
      </c>
      <c r="I10" s="7">
        <f t="shared" ref="I10:I12" si="0">G10*H10</f>
        <v>4</v>
      </c>
      <c r="J10" s="19" t="str">
        <f t="shared" ref="J10:J12" si="1">IF(I10&lt;3,"Tidak Signifikan",IF(AND(I10&gt;=3,I10&lt;=4),"Rendah",IF(AND(I10&gt;=5,I10&lt;=9),"Moderat",IF(AND(I10&gt;=10,I10&lt;=14),"Tinggi","Katastropik"))))</f>
        <v>Rendah</v>
      </c>
      <c r="K10" s="8" t="s">
        <v>51</v>
      </c>
      <c r="L10" s="8" t="s">
        <v>52</v>
      </c>
      <c r="M10" s="2" t="s">
        <v>61</v>
      </c>
      <c r="O10" s="20" t="s">
        <v>63</v>
      </c>
      <c r="P10" s="4"/>
      <c r="U10" s="1" t="s">
        <v>36</v>
      </c>
    </row>
    <row r="11" spans="1:21" ht="101.5" x14ac:dyDescent="0.35">
      <c r="A11" s="5">
        <v>3</v>
      </c>
      <c r="B11" s="6" t="s">
        <v>53</v>
      </c>
      <c r="C11" s="4" t="s">
        <v>54</v>
      </c>
      <c r="D11" s="6" t="s">
        <v>56</v>
      </c>
      <c r="E11" s="6" t="s">
        <v>46</v>
      </c>
      <c r="F11" s="7" t="s">
        <v>60</v>
      </c>
      <c r="G11" s="7">
        <v>2</v>
      </c>
      <c r="H11" s="7">
        <v>2</v>
      </c>
      <c r="I11" s="7">
        <f t="shared" si="0"/>
        <v>4</v>
      </c>
      <c r="J11" s="19" t="str">
        <f t="shared" si="1"/>
        <v>Rendah</v>
      </c>
      <c r="K11" s="8" t="s">
        <v>57</v>
      </c>
      <c r="L11" s="8" t="s">
        <v>73</v>
      </c>
      <c r="M11" s="2" t="s">
        <v>61</v>
      </c>
      <c r="O11" s="20" t="s">
        <v>62</v>
      </c>
      <c r="P11" s="4"/>
      <c r="U11" s="1" t="s">
        <v>37</v>
      </c>
    </row>
    <row r="12" spans="1:21" ht="87" x14ac:dyDescent="0.35">
      <c r="A12" s="5">
        <v>4</v>
      </c>
      <c r="B12" s="6" t="s">
        <v>68</v>
      </c>
      <c r="C12" s="4" t="s">
        <v>67</v>
      </c>
      <c r="D12" s="6" t="s">
        <v>69</v>
      </c>
      <c r="E12" s="6" t="s">
        <v>70</v>
      </c>
      <c r="F12" s="6" t="s">
        <v>71</v>
      </c>
      <c r="G12" s="7">
        <v>2</v>
      </c>
      <c r="H12" s="7">
        <v>2</v>
      </c>
      <c r="I12" s="7">
        <f t="shared" si="0"/>
        <v>4</v>
      </c>
      <c r="J12" s="19" t="str">
        <f t="shared" si="1"/>
        <v>Rendah</v>
      </c>
      <c r="K12" s="6" t="s">
        <v>72</v>
      </c>
      <c r="L12" s="6" t="s">
        <v>74</v>
      </c>
      <c r="M12" s="22">
        <v>1</v>
      </c>
      <c r="O12" s="22">
        <v>1</v>
      </c>
      <c r="P12" s="4"/>
      <c r="U12" s="1" t="s">
        <v>38</v>
      </c>
    </row>
    <row r="13" spans="1:21" x14ac:dyDescent="0.35">
      <c r="U13" s="1" t="s">
        <v>75</v>
      </c>
    </row>
    <row r="18" spans="11:11" x14ac:dyDescent="0.35">
      <c r="K18" s="18"/>
    </row>
    <row r="33" spans="11:11" x14ac:dyDescent="0.35">
      <c r="K33" s="16"/>
    </row>
    <row r="41" spans="11:11" x14ac:dyDescent="0.35">
      <c r="K41" s="17"/>
    </row>
    <row r="42" spans="11:11" x14ac:dyDescent="0.35">
      <c r="K42" s="16"/>
    </row>
    <row r="43" spans="11:11" x14ac:dyDescent="0.35">
      <c r="K43" s="16"/>
    </row>
    <row r="44" spans="11:11" x14ac:dyDescent="0.35">
      <c r="K44" s="16"/>
    </row>
    <row r="45" spans="11:11" x14ac:dyDescent="0.35">
      <c r="K45" s="16"/>
    </row>
    <row r="46" spans="11:11" x14ac:dyDescent="0.35">
      <c r="K46" s="16"/>
    </row>
    <row r="47" spans="11:11" x14ac:dyDescent="0.35">
      <c r="K47" s="16"/>
    </row>
    <row r="48" spans="11:11" x14ac:dyDescent="0.35">
      <c r="K48" s="16"/>
    </row>
    <row r="49" spans="11:11" x14ac:dyDescent="0.35">
      <c r="K49" s="16"/>
    </row>
    <row r="50" spans="11:11" x14ac:dyDescent="0.35">
      <c r="K50" s="16"/>
    </row>
    <row r="51" spans="11:11" x14ac:dyDescent="0.35">
      <c r="K51" s="16"/>
    </row>
  </sheetData>
  <mergeCells count="21">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s>
  <conditionalFormatting sqref="J9:J12">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count="1">
    <dataValidation type="list" allowBlank="1" showInputMessage="1" showErrorMessage="1" sqref="E2:I3" xr:uid="{D3DADF9E-5B75-4E4B-AC2A-D88E8444E174}">
      <formula1>$U$1:$U$13</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Agung</cp:lastModifiedBy>
  <dcterms:created xsi:type="dcterms:W3CDTF">2024-06-12T00:41:19Z</dcterms:created>
  <dcterms:modified xsi:type="dcterms:W3CDTF">2024-07-12T03:41:27Z</dcterms:modified>
</cp:coreProperties>
</file>