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9E74AC6D-3C24-481B-916C-0AEA44B94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IA" sheetId="22" r:id="rId1"/>
  </sheets>
  <definedNames>
    <definedName name="_xlnm._FilterDatabase" localSheetId="0" hidden="1">'HIRAC Office IA'!$H$24:$H$29</definedName>
  </definedNames>
  <calcPr calcId="181029"/>
</workbook>
</file>

<file path=xl/calcChain.xml><?xml version="1.0" encoding="utf-8"?>
<calcChain xmlns="http://schemas.openxmlformats.org/spreadsheetml/2006/main">
  <c r="AG18" i="22" l="1"/>
  <c r="AG17" i="22"/>
  <c r="AG14" i="22"/>
  <c r="AG13" i="22"/>
  <c r="AG12" i="22"/>
  <c r="S18" i="22"/>
  <c r="S17" i="22"/>
  <c r="S14" i="22"/>
  <c r="S13" i="22"/>
  <c r="S12" i="22"/>
  <c r="AF18" i="22"/>
  <c r="R18" i="22"/>
  <c r="AF14" i="22"/>
  <c r="AF13" i="22"/>
  <c r="AF17" i="22"/>
  <c r="AF12" i="22"/>
  <c r="R17" i="22"/>
  <c r="R14" i="22"/>
  <c r="R13" i="22"/>
  <c r="R12" i="22"/>
</calcChain>
</file>

<file path=xl/sharedStrings.xml><?xml version="1.0" encoding="utf-8"?>
<sst xmlns="http://schemas.openxmlformats.org/spreadsheetml/2006/main" count="178" uniqueCount="119">
  <si>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</si>
  <si>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</si>
  <si>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</si>
  <si>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</si>
  <si>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</si>
  <si>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</si>
  <si>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</si>
  <si>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</si>
  <si>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</si>
  <si>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</si>
  <si>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</si>
  <si>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</si>
  <si>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</si>
  <si>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</si>
  <si>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</si>
  <si>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</si>
  <si>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</si>
  <si>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</si>
  <si>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</si>
  <si>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</si>
  <si>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</si>
  <si>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</si>
  <si>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</si>
  <si>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</si>
  <si>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</si>
  <si>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</si>
  <si>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</si>
  <si>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</si>
  <si>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</si>
  <si>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</si>
  <si>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</si>
  <si>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</si>
  <si>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</si>
  <si>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</si>
  <si>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</si>
  <si>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</si>
  <si>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</si>
  <si>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</si>
  <si>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</si>
  <si>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</si>
  <si>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</si>
  <si>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</si>
  <si>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</si>
  <si>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</si>
  <si>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</si>
  <si>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</si>
  <si>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</si>
  <si>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</si>
  <si>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</si>
  <si>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</si>
  <si>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</si>
  <si>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</si>
  <si>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</si>
  <si>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</si>
  <si>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</si>
  <si>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</si>
  <si>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</si>
  <si>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</si>
  <si>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</si>
  <si>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</si>
  <si>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</si>
  <si>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</si>
  <si>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</si>
  <si>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</si>
  <si>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</si>
  <si>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</si>
  <si>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</si>
  <si>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</si>
  <si>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</si>
  <si>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</si>
  <si>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</si>
  <si>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</si>
  <si>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</si>
  <si>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</si>
  <si>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</si>
  <si>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</si>
  <si>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</si>
  <si>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</si>
  <si>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</si>
  <si>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</si>
  <si>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</si>
  <si>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0 kecelakaan kerja</t>
  </si>
  <si>
    <t>0 temuan</t>
  </si>
  <si>
    <t>Inspeksi QC Penerimaan</t>
  </si>
  <si>
    <t>Inspeksi QC Assembling</t>
  </si>
  <si>
    <t xml:space="preserve">Tertimpa, Tergores atau Terjepit Komponen                               </t>
  </si>
  <si>
    <t>Anggota tubuh terluka/cedera</t>
  </si>
  <si>
    <t>Terluka/cedera</t>
  </si>
  <si>
    <t>Inspeksi QC Proses (Chrome dan Cat)</t>
  </si>
  <si>
    <t>1 bulan / 1 x</t>
  </si>
  <si>
    <t>Shanty M.</t>
  </si>
  <si>
    <t>Ya</t>
  </si>
  <si>
    <t>Safety Shoes dan Sarung Tangan</t>
  </si>
  <si>
    <t>Safety Shoes dan Masker</t>
  </si>
  <si>
    <t>-Penyimpanan bahan kimia tidak ada tempat khusus dan identitasnya
-Kebisingan screw driver</t>
  </si>
  <si>
    <t>Ear plug</t>
  </si>
  <si>
    <t xml:space="preserve">- Jatuh ke Bak Proses Chrome atau jatuh dari Cat Walk Chrome                            - Jatuh di lantai akibat debu powder
-Uap kimia dan powder coating tehirup </t>
  </si>
  <si>
    <t>1. Penyimpanan larutan kimia (thinner / white benzene) disimpan di area khusus
2. Menggunakan ear plug saat proses pemasangan menggunakan screw driver</t>
  </si>
  <si>
    <t>- Terlalu terang
- Kurang terang</t>
  </si>
  <si>
    <t>1. Operator berjalan pada area yang sudah disesuaikan dengan layout
2. Menggunakan masker untuk mencegah terhirupnya uap kimia dan powder coating</t>
  </si>
  <si>
    <t>Masker</t>
  </si>
  <si>
    <t>-</t>
  </si>
  <si>
    <t>Menggunakan masker untuk mencegah terhirupnya asap kendaraan supplier / subkon</t>
  </si>
  <si>
    <t>: Quality Control</t>
  </si>
  <si>
    <t>: Operator dan Staff</t>
  </si>
  <si>
    <t>1. Menggunakan APD (safety shoes dan sarung tangan) untuk melindungi anggota tubuh yang dapat terluka / cedera (tangan &amp; kaki)</t>
  </si>
  <si>
    <t>-Bahan Kimia terminum
-Gangguan Pendengaran</t>
  </si>
  <si>
    <t>-Keracunan
-Pendengaran terganggu</t>
  </si>
  <si>
    <t>Dilakukan pengecekan intensitas cahaya secara rutin di area inspeksi</t>
  </si>
  <si>
    <t>Proses Incoming Inspection lingkungan berdebu karena asap kendaraan dari  supplier / Subkon</t>
  </si>
  <si>
    <t>Mengganggu pernapasan dan penglihatan</t>
  </si>
  <si>
    <t xml:space="preserve">Penerangan pada proses inspeksi komponen di area inspeksi cat </t>
  </si>
  <si>
    <t>: Office &amp; Lapangan</t>
  </si>
  <si>
    <t>: Office Dept. QC, Area Inspeksi QC</t>
  </si>
  <si>
    <t>2 s/d 3</t>
  </si>
  <si>
    <t>Pencemaran udara</t>
  </si>
  <si>
    <t>Tingkat penerangan yang dapat mengganggu penglihatan</t>
  </si>
  <si>
    <t>Sakit pada saluran pernafasan dan penglihatan</t>
  </si>
  <si>
    <t>gangguan pada penglihatan (mata)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</si>
</sst>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40"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4"/>
  <sheetViews>
    <sheetView showGridLines="0" tabSelected="1" topLeftCell="A3" zoomScale="85" zoomScaleNormal="85" workbookViewId="0">
      <selection activeCell="AG18" sqref="AG18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style="61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 x14ac:dyDescent="0.25">
      <c r="A1" s="79"/>
      <c r="B1" s="80"/>
      <c r="C1" s="81"/>
      <c r="D1" s="52" t="s">
        <v>75</v>
      </c>
      <c r="E1" s="50" t="s">
        <v>79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14"/>
    </row>
    <row r="2" spans="1:50" ht="22.5" customHeight="1" x14ac:dyDescent="0.25">
      <c r="A2" s="82"/>
      <c r="B2" s="83"/>
      <c r="C2" s="84"/>
      <c r="D2" s="49" t="s">
        <v>74</v>
      </c>
      <c r="E2" s="51" t="s">
        <v>77</v>
      </c>
      <c r="F2" s="127" t="s">
        <v>20</v>
      </c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</row>
    <row r="3" spans="1:50" ht="30.75" customHeight="1" x14ac:dyDescent="0.45">
      <c r="A3" s="85"/>
      <c r="B3" s="86"/>
      <c r="C3" s="87"/>
      <c r="D3" s="48" t="s">
        <v>76</v>
      </c>
      <c r="E3" s="3" t="s">
        <v>78</v>
      </c>
      <c r="F3" s="129" t="s">
        <v>80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50" ht="8.25" customHeight="1" x14ac:dyDescent="0.25">
      <c r="A4" s="22"/>
      <c r="E4" s="62"/>
      <c r="F4" s="62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50" s="2" customFormat="1" x14ac:dyDescent="0.25">
      <c r="A5" s="2" t="s">
        <v>21</v>
      </c>
      <c r="C5" s="2" t="s">
        <v>103</v>
      </c>
      <c r="E5" s="63"/>
      <c r="F5" s="63"/>
      <c r="H5" s="2" t="s">
        <v>25</v>
      </c>
      <c r="I5" s="46"/>
      <c r="J5" s="47"/>
      <c r="K5" s="46" t="s">
        <v>112</v>
      </c>
      <c r="L5" s="47"/>
    </row>
    <row r="6" spans="1:50" s="2" customFormat="1" x14ac:dyDescent="0.25">
      <c r="A6" s="2" t="s">
        <v>22</v>
      </c>
      <c r="C6" s="2" t="s">
        <v>104</v>
      </c>
      <c r="E6" s="63"/>
      <c r="F6" s="63"/>
      <c r="H6" s="2" t="s">
        <v>24</v>
      </c>
      <c r="I6" s="46"/>
      <c r="J6" s="47"/>
      <c r="K6" s="46" t="s">
        <v>113</v>
      </c>
      <c r="L6" s="47"/>
    </row>
    <row r="8" spans="1:50" ht="15" customHeight="1" x14ac:dyDescent="0.25">
      <c r="A8" s="115" t="s">
        <v>0</v>
      </c>
      <c r="B8" s="115" t="s">
        <v>23</v>
      </c>
      <c r="C8" s="115"/>
      <c r="D8" s="115" t="s">
        <v>26</v>
      </c>
      <c r="E8" s="125" t="s">
        <v>1</v>
      </c>
      <c r="F8" s="125" t="s">
        <v>2</v>
      </c>
      <c r="G8" s="125" t="s">
        <v>3</v>
      </c>
      <c r="H8" s="118" t="s">
        <v>42</v>
      </c>
      <c r="I8" s="118"/>
      <c r="J8" s="118"/>
      <c r="K8" s="118"/>
      <c r="L8" s="118"/>
      <c r="M8" s="126" t="s">
        <v>55</v>
      </c>
      <c r="N8" s="126"/>
      <c r="O8" s="126"/>
      <c r="P8" s="126"/>
      <c r="Q8" s="126"/>
      <c r="R8" s="125" t="s">
        <v>58</v>
      </c>
      <c r="S8" s="125"/>
      <c r="T8" s="115" t="s">
        <v>14</v>
      </c>
      <c r="U8" s="115"/>
      <c r="V8" s="118" t="s">
        <v>42</v>
      </c>
      <c r="W8" s="118"/>
      <c r="X8" s="118"/>
      <c r="Y8" s="118"/>
      <c r="Z8" s="118"/>
      <c r="AA8" s="126" t="s">
        <v>55</v>
      </c>
      <c r="AB8" s="126"/>
      <c r="AC8" s="126"/>
      <c r="AD8" s="126"/>
      <c r="AE8" s="126"/>
      <c r="AF8" s="115" t="s">
        <v>15</v>
      </c>
      <c r="AG8" s="115"/>
      <c r="AH8" s="124" t="s">
        <v>16</v>
      </c>
      <c r="AI8" s="124" t="s">
        <v>17</v>
      </c>
      <c r="AJ8" s="124" t="s">
        <v>18</v>
      </c>
      <c r="AK8" s="125" t="s">
        <v>19</v>
      </c>
      <c r="AM8" s="121" t="s">
        <v>60</v>
      </c>
      <c r="AN8" s="121" t="s">
        <v>61</v>
      </c>
      <c r="AO8" s="121" t="s">
        <v>62</v>
      </c>
      <c r="AP8" s="121" t="s">
        <v>63</v>
      </c>
      <c r="AQ8" s="121" t="s">
        <v>64</v>
      </c>
      <c r="AR8" s="121" t="s">
        <v>65</v>
      </c>
      <c r="AS8" s="121" t="s">
        <v>67</v>
      </c>
      <c r="AT8" s="121" t="s">
        <v>68</v>
      </c>
      <c r="AU8" s="121" t="s">
        <v>69</v>
      </c>
      <c r="AV8" s="121" t="s">
        <v>70</v>
      </c>
      <c r="AW8" s="121" t="s">
        <v>71</v>
      </c>
      <c r="AX8" s="121" t="s">
        <v>72</v>
      </c>
    </row>
    <row r="9" spans="1:50" ht="63.75" x14ac:dyDescent="0.25">
      <c r="A9" s="115"/>
      <c r="B9" s="115"/>
      <c r="C9" s="115"/>
      <c r="D9" s="115"/>
      <c r="E9" s="125"/>
      <c r="F9" s="125"/>
      <c r="G9" s="12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5"/>
      <c r="S9" s="125"/>
      <c r="T9" s="115"/>
      <c r="U9" s="115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15"/>
      <c r="AG9" s="115"/>
      <c r="AH9" s="124"/>
      <c r="AI9" s="124"/>
      <c r="AJ9" s="124"/>
      <c r="AK9" s="125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</row>
    <row r="10" spans="1:50" ht="60" x14ac:dyDescent="0.25">
      <c r="A10" s="115"/>
      <c r="B10" s="115"/>
      <c r="C10" s="115"/>
      <c r="D10" s="115"/>
      <c r="E10" s="125"/>
      <c r="F10" s="125"/>
      <c r="G10" s="125"/>
      <c r="H10" s="45">
        <v>1</v>
      </c>
      <c r="I10" s="45">
        <v>2</v>
      </c>
      <c r="J10" s="45">
        <v>3</v>
      </c>
      <c r="K10" s="45">
        <v>4</v>
      </c>
      <c r="L10" s="45">
        <v>5</v>
      </c>
      <c r="M10" s="44">
        <v>1</v>
      </c>
      <c r="N10" s="44">
        <v>2</v>
      </c>
      <c r="O10" s="44">
        <v>3</v>
      </c>
      <c r="P10" s="44">
        <v>4</v>
      </c>
      <c r="Q10" s="44">
        <v>5</v>
      </c>
      <c r="R10" s="24" t="s">
        <v>73</v>
      </c>
      <c r="S10" s="24" t="s">
        <v>34</v>
      </c>
      <c r="T10" s="115"/>
      <c r="U10" s="115"/>
      <c r="V10" s="45">
        <v>1</v>
      </c>
      <c r="W10" s="45">
        <v>2</v>
      </c>
      <c r="X10" s="45">
        <v>3</v>
      </c>
      <c r="Y10" s="45">
        <v>4</v>
      </c>
      <c r="Z10" s="45">
        <v>5</v>
      </c>
      <c r="AA10" s="44">
        <v>1</v>
      </c>
      <c r="AB10" s="44">
        <v>2</v>
      </c>
      <c r="AC10" s="44">
        <v>3</v>
      </c>
      <c r="AD10" s="44">
        <v>4</v>
      </c>
      <c r="AE10" s="44">
        <v>5</v>
      </c>
      <c r="AF10" s="24" t="s">
        <v>73</v>
      </c>
      <c r="AG10" s="24" t="s">
        <v>34</v>
      </c>
      <c r="AH10" s="124"/>
      <c r="AI10" s="124"/>
      <c r="AJ10" s="124"/>
      <c r="AK10" s="125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</row>
    <row r="11" spans="1:50" x14ac:dyDescent="0.25">
      <c r="A11" s="23" t="s">
        <v>59</v>
      </c>
      <c r="B11" s="15"/>
      <c r="C11" s="15"/>
      <c r="D11" s="15"/>
      <c r="E11" s="16"/>
      <c r="F11" s="16"/>
      <c r="G11" s="16"/>
      <c r="H11" s="17"/>
      <c r="I11" s="17"/>
      <c r="J11" s="17"/>
      <c r="K11" s="17"/>
      <c r="L11" s="17"/>
      <c r="M11" s="15"/>
      <c r="N11" s="15"/>
      <c r="O11" s="15"/>
      <c r="P11" s="15"/>
      <c r="Q11" s="15"/>
      <c r="R11" s="15"/>
      <c r="S11" s="16"/>
      <c r="T11" s="15"/>
      <c r="U11" s="15"/>
      <c r="V11" s="17"/>
      <c r="W11" s="17"/>
      <c r="X11" s="17"/>
      <c r="Y11" s="17"/>
      <c r="Z11" s="17"/>
      <c r="AA11" s="15"/>
      <c r="AB11" s="15"/>
      <c r="AC11" s="15"/>
      <c r="AD11" s="15"/>
      <c r="AE11" s="15"/>
      <c r="AF11" s="15"/>
      <c r="AG11" s="16"/>
      <c r="AH11" s="18"/>
      <c r="AI11" s="13"/>
      <c r="AJ11" s="13"/>
      <c r="AK11" s="24"/>
    </row>
    <row r="12" spans="1:50" s="1" customFormat="1" ht="75.75" customHeight="1" x14ac:dyDescent="0.25">
      <c r="A12" s="5">
        <v>1</v>
      </c>
      <c r="B12" s="66" t="s">
        <v>83</v>
      </c>
      <c r="C12" s="67"/>
      <c r="D12" s="57" t="s">
        <v>85</v>
      </c>
      <c r="E12" s="64" t="s">
        <v>86</v>
      </c>
      <c r="F12" s="12" t="s">
        <v>87</v>
      </c>
      <c r="G12" s="11"/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8" t="str">
        <f>IF(R12=1,"SR",IF(AND(R12&gt;=2,R12&lt;=3),"LR",IF(AND(R12&gt;=4,R12&lt;=6),"MR",IF(AND(R12&gt;=8,R12&lt;=12),"HR","ER"))))</f>
        <v>MR</v>
      </c>
      <c r="T12" s="119" t="s">
        <v>105</v>
      </c>
      <c r="U12" s="120"/>
      <c r="V12" s="9"/>
      <c r="W12" s="7">
        <v>2</v>
      </c>
      <c r="X12" s="7"/>
      <c r="Y12" s="7"/>
      <c r="Z12" s="7"/>
      <c r="AA12" s="5"/>
      <c r="AB12" s="5">
        <v>2</v>
      </c>
      <c r="AC12" s="5"/>
      <c r="AD12" s="5"/>
      <c r="AE12" s="5"/>
      <c r="AF12" s="3">
        <f>(SUM(V12:Z12))*(SUM(AA12:AE12))</f>
        <v>4</v>
      </c>
      <c r="AG12" s="38" t="str">
        <f t="shared" ref="AG12:AG14" si="0">IF(AF12=1,"SR",IF(AND(AF12&gt;=2,AF12&lt;=3),"LR",IF(AND(AF12&gt;=4,AF12&lt;=6),"MR",IF(AND(AF12&gt;=8,AF12&lt;=12),"HR","ER"))))</f>
        <v>MR</v>
      </c>
      <c r="AH12" s="5" t="s">
        <v>89</v>
      </c>
      <c r="AI12" s="5" t="s">
        <v>90</v>
      </c>
      <c r="AJ12" s="5" t="s">
        <v>91</v>
      </c>
      <c r="AK12" s="11" t="s">
        <v>92</v>
      </c>
      <c r="AM12" s="12" t="s">
        <v>81</v>
      </c>
      <c r="AN12" s="12" t="s">
        <v>81</v>
      </c>
      <c r="AO12" s="12" t="s">
        <v>81</v>
      </c>
      <c r="AP12" s="12" t="s">
        <v>81</v>
      </c>
      <c r="AQ12" s="12" t="s">
        <v>81</v>
      </c>
      <c r="AR12" s="12" t="s">
        <v>81</v>
      </c>
      <c r="AS12" s="3"/>
      <c r="AT12" s="3"/>
      <c r="AU12" s="3"/>
      <c r="AV12" s="3"/>
      <c r="AW12" s="3"/>
      <c r="AX12" s="3"/>
    </row>
    <row r="13" spans="1:50" s="1" customFormat="1" ht="117.75" customHeight="1" x14ac:dyDescent="0.25">
      <c r="A13" s="3">
        <v>2</v>
      </c>
      <c r="B13" s="68" t="s">
        <v>88</v>
      </c>
      <c r="C13" s="69"/>
      <c r="D13" s="57" t="s">
        <v>96</v>
      </c>
      <c r="E13" s="64" t="s">
        <v>86</v>
      </c>
      <c r="F13" s="12" t="s">
        <v>87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4" si="1">(SUM(H13:L13))*(SUM(M13:Q13))</f>
        <v>1</v>
      </c>
      <c r="S13" s="38" t="str">
        <f t="shared" ref="S13:S14" si="2">IF(R13=1,"SR",IF(AND(R13&gt;=2,R13&lt;=3),"LR",IF(AND(R13&gt;=4,R13&lt;=6),"MR",IF(AND(R13&gt;=8,R13&lt;=12),"HR","ER"))))</f>
        <v>SR</v>
      </c>
      <c r="T13" s="75" t="s">
        <v>99</v>
      </c>
      <c r="U13" s="75"/>
      <c r="V13" s="8">
        <v>1</v>
      </c>
      <c r="W13" s="8"/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4" si="3">(SUM(V13:Z13))*(SUM(AA13:AE13))</f>
        <v>1</v>
      </c>
      <c r="AG13" s="38" t="str">
        <f t="shared" si="0"/>
        <v>SR</v>
      </c>
      <c r="AH13" s="3" t="s">
        <v>89</v>
      </c>
      <c r="AI13" s="3" t="s">
        <v>90</v>
      </c>
      <c r="AJ13" s="3" t="s">
        <v>91</v>
      </c>
      <c r="AK13" s="12" t="s">
        <v>93</v>
      </c>
      <c r="AM13" s="3" t="s">
        <v>82</v>
      </c>
      <c r="AN13" s="3" t="s">
        <v>82</v>
      </c>
      <c r="AO13" s="3" t="s">
        <v>82</v>
      </c>
      <c r="AP13" s="3" t="s">
        <v>82</v>
      </c>
      <c r="AQ13" s="3" t="s">
        <v>82</v>
      </c>
      <c r="AR13" s="3" t="s">
        <v>82</v>
      </c>
      <c r="AS13" s="3"/>
      <c r="AT13" s="3"/>
      <c r="AU13" s="3"/>
      <c r="AV13" s="3"/>
      <c r="AW13" s="3"/>
      <c r="AX13" s="3"/>
    </row>
    <row r="14" spans="1:50" s="1" customFormat="1" ht="96.75" customHeight="1" x14ac:dyDescent="0.25">
      <c r="A14" s="3">
        <v>3</v>
      </c>
      <c r="B14" s="68" t="s">
        <v>84</v>
      </c>
      <c r="C14" s="69"/>
      <c r="D14" s="57" t="s">
        <v>94</v>
      </c>
      <c r="E14" s="64" t="s">
        <v>106</v>
      </c>
      <c r="F14" s="64" t="s">
        <v>107</v>
      </c>
      <c r="G14" s="3"/>
      <c r="H14" s="8">
        <v>1</v>
      </c>
      <c r="I14" s="8"/>
      <c r="J14" s="8"/>
      <c r="K14" s="8"/>
      <c r="L14" s="8"/>
      <c r="M14" s="3">
        <v>1</v>
      </c>
      <c r="N14" s="3"/>
      <c r="O14" s="3"/>
      <c r="P14" s="3"/>
      <c r="Q14" s="3"/>
      <c r="R14" s="3">
        <f t="shared" si="1"/>
        <v>1</v>
      </c>
      <c r="S14" s="38" t="str">
        <f t="shared" si="2"/>
        <v>SR</v>
      </c>
      <c r="T14" s="75" t="s">
        <v>97</v>
      </c>
      <c r="U14" s="75"/>
      <c r="V14" s="8">
        <v>1</v>
      </c>
      <c r="W14" s="8"/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3"/>
        <v>1</v>
      </c>
      <c r="AG14" s="38" t="str">
        <f t="shared" si="0"/>
        <v>SR</v>
      </c>
      <c r="AH14" s="3" t="s">
        <v>89</v>
      </c>
      <c r="AI14" s="5" t="s">
        <v>90</v>
      </c>
      <c r="AJ14" s="3" t="s">
        <v>91</v>
      </c>
      <c r="AK14" s="3" t="s">
        <v>95</v>
      </c>
      <c r="AM14" s="3" t="s">
        <v>82</v>
      </c>
      <c r="AN14" s="3" t="s">
        <v>82</v>
      </c>
      <c r="AO14" s="3" t="s">
        <v>82</v>
      </c>
      <c r="AP14" s="3" t="s">
        <v>82</v>
      </c>
      <c r="AQ14" s="3" t="s">
        <v>82</v>
      </c>
      <c r="AR14" s="3" t="s">
        <v>82</v>
      </c>
      <c r="AS14" s="3"/>
      <c r="AT14" s="3"/>
      <c r="AU14" s="3"/>
      <c r="AV14" s="3"/>
      <c r="AW14" s="3"/>
      <c r="AX14" s="3"/>
    </row>
    <row r="15" spans="1:50" s="1" customFormat="1" x14ac:dyDescent="0.25">
      <c r="A15" s="3">
        <v>4</v>
      </c>
      <c r="B15" s="116"/>
      <c r="C15" s="117"/>
      <c r="D15" s="12"/>
      <c r="E15" s="12"/>
      <c r="F15" s="12"/>
      <c r="G15" s="3"/>
      <c r="H15" s="8"/>
      <c r="I15" s="8"/>
      <c r="J15" s="8"/>
      <c r="K15" s="8"/>
      <c r="L15" s="8"/>
      <c r="M15" s="3"/>
      <c r="N15" s="3"/>
      <c r="O15" s="3"/>
      <c r="P15" s="3"/>
      <c r="Q15" s="3"/>
      <c r="R15" s="65"/>
      <c r="S15" s="3"/>
      <c r="T15" s="75"/>
      <c r="U15" s="75"/>
      <c r="V15" s="8"/>
      <c r="W15" s="8"/>
      <c r="X15" s="8"/>
      <c r="Y15" s="8"/>
      <c r="Z15" s="8"/>
      <c r="AA15" s="3"/>
      <c r="AB15" s="3"/>
      <c r="AC15" s="3"/>
      <c r="AD15" s="3"/>
      <c r="AE15" s="3"/>
      <c r="AF15" s="65"/>
      <c r="AG15" s="3"/>
      <c r="AH15" s="3"/>
      <c r="AI15" s="3"/>
      <c r="AJ15" s="3"/>
      <c r="AK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x14ac:dyDescent="0.25">
      <c r="A16" s="46" t="s">
        <v>66</v>
      </c>
      <c r="B16" s="53"/>
      <c r="C16" s="53"/>
      <c r="D16" s="53"/>
      <c r="E16" s="53"/>
      <c r="F16" s="53"/>
      <c r="H16" s="54"/>
      <c r="I16" s="54"/>
      <c r="J16" s="54"/>
      <c r="K16" s="54"/>
      <c r="L16" s="54"/>
      <c r="T16" s="55"/>
      <c r="U16" s="55"/>
      <c r="V16" s="54"/>
      <c r="W16" s="54"/>
      <c r="X16" s="54"/>
      <c r="Y16" s="54"/>
      <c r="Z16" s="54"/>
    </row>
    <row r="17" spans="1:50" s="1" customFormat="1" ht="105" customHeight="1" x14ac:dyDescent="0.25">
      <c r="A17" s="3">
        <v>1</v>
      </c>
      <c r="B17" s="71" t="s">
        <v>109</v>
      </c>
      <c r="C17" s="72"/>
      <c r="D17" s="57" t="s">
        <v>110</v>
      </c>
      <c r="E17" s="12" t="s">
        <v>115</v>
      </c>
      <c r="F17" s="12" t="s">
        <v>117</v>
      </c>
      <c r="G17" s="58"/>
      <c r="H17" s="8">
        <v>1</v>
      </c>
      <c r="I17" s="8"/>
      <c r="J17" s="8"/>
      <c r="K17" s="8"/>
      <c r="L17" s="8"/>
      <c r="M17" s="3">
        <v>1</v>
      </c>
      <c r="N17" s="3"/>
      <c r="O17" s="3"/>
      <c r="P17" s="3"/>
      <c r="Q17" s="3"/>
      <c r="R17" s="3">
        <f>(SUM(H17:L17))*(SUM(M17:Q17))</f>
        <v>1</v>
      </c>
      <c r="S17" s="38" t="str">
        <f t="shared" ref="S17:S18" si="4">IF(R17=1,"SR",IF(AND(R17&gt;=2,R17&lt;=3),"LR",IF(AND(R17&gt;=4,R17&lt;=6),"MR",IF(AND(R17&gt;=8,R17&lt;=12),"HR","ER"))))</f>
        <v>SR</v>
      </c>
      <c r="T17" s="75" t="s">
        <v>102</v>
      </c>
      <c r="U17" s="75"/>
      <c r="V17" s="8">
        <v>1</v>
      </c>
      <c r="W17" s="8"/>
      <c r="X17" s="8"/>
      <c r="Y17" s="8"/>
      <c r="Z17" s="8"/>
      <c r="AA17" s="3">
        <v>1</v>
      </c>
      <c r="AB17" s="3"/>
      <c r="AC17" s="3"/>
      <c r="AD17" s="3"/>
      <c r="AE17" s="3"/>
      <c r="AF17" s="3">
        <f>(SUM(V17:Z17))*(SUM(AA17:AE17))</f>
        <v>1</v>
      </c>
      <c r="AG17" s="38" t="str">
        <f t="shared" ref="AG17:AG18" si="5">IF(AF17=1,"SR",IF(AND(AF17&gt;=2,AF17&lt;=3),"LR",IF(AND(AF17&gt;=4,AF17&lt;=6),"MR",IF(AND(AF17&gt;=8,AF17&lt;=12),"HR","ER"))))</f>
        <v>SR</v>
      </c>
      <c r="AH17" s="3" t="s">
        <v>89</v>
      </c>
      <c r="AI17" s="3" t="s">
        <v>90</v>
      </c>
      <c r="AJ17" s="3" t="s">
        <v>91</v>
      </c>
      <c r="AK17" s="3" t="s">
        <v>100</v>
      </c>
      <c r="AM17" s="3" t="s">
        <v>82</v>
      </c>
      <c r="AN17" s="3" t="s">
        <v>82</v>
      </c>
      <c r="AO17" s="3" t="s">
        <v>82</v>
      </c>
      <c r="AP17" s="3" t="s">
        <v>82</v>
      </c>
      <c r="AQ17" s="3" t="s">
        <v>82</v>
      </c>
      <c r="AR17" s="3" t="s">
        <v>82</v>
      </c>
      <c r="AS17" s="12"/>
      <c r="AT17" s="12"/>
      <c r="AU17" s="12"/>
      <c r="AV17" s="12"/>
      <c r="AW17" s="12"/>
      <c r="AX17" s="12"/>
    </row>
    <row r="18" spans="1:50" s="1" customFormat="1" ht="94.5" customHeight="1" x14ac:dyDescent="0.25">
      <c r="A18" s="3">
        <v>2</v>
      </c>
      <c r="B18" s="71" t="s">
        <v>111</v>
      </c>
      <c r="C18" s="72"/>
      <c r="D18" s="57" t="s">
        <v>98</v>
      </c>
      <c r="E18" s="12" t="s">
        <v>116</v>
      </c>
      <c r="F18" s="12" t="s">
        <v>118</v>
      </c>
      <c r="G18" s="58"/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ref="R18" si="6">(SUM(H18:L18))*(SUM(M18:Q18))</f>
        <v>1</v>
      </c>
      <c r="S18" s="38" t="str">
        <f t="shared" si="4"/>
        <v>SR</v>
      </c>
      <c r="T18" s="73" t="s">
        <v>108</v>
      </c>
      <c r="U18" s="74"/>
      <c r="V18" s="8">
        <v>1</v>
      </c>
      <c r="W18" s="8"/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ref="AF18" si="7">(SUM(V18:Z18))*(SUM(AA18:AE18))</f>
        <v>1</v>
      </c>
      <c r="AG18" s="38" t="str">
        <f t="shared" si="5"/>
        <v>SR</v>
      </c>
      <c r="AH18" s="3" t="s">
        <v>89</v>
      </c>
      <c r="AI18" s="3" t="s">
        <v>90</v>
      </c>
      <c r="AJ18" s="3" t="s">
        <v>91</v>
      </c>
      <c r="AK18" s="59" t="s">
        <v>101</v>
      </c>
      <c r="AM18" s="3" t="s">
        <v>82</v>
      </c>
      <c r="AN18" s="3" t="s">
        <v>82</v>
      </c>
      <c r="AO18" s="3" t="s">
        <v>82</v>
      </c>
      <c r="AP18" s="3" t="s">
        <v>82</v>
      </c>
      <c r="AQ18" s="3" t="s">
        <v>82</v>
      </c>
      <c r="AR18" s="3" t="s">
        <v>82</v>
      </c>
      <c r="AS18" s="12"/>
      <c r="AT18" s="12"/>
      <c r="AU18" s="12"/>
      <c r="AV18" s="12"/>
      <c r="AW18" s="12"/>
      <c r="AX18" s="12"/>
    </row>
    <row r="19" spans="1:50" x14ac:dyDescent="0.25">
      <c r="A19" s="19"/>
      <c r="B19" s="20"/>
      <c r="C19" s="20"/>
      <c r="D19" s="20"/>
      <c r="E19" s="60"/>
      <c r="F19" s="60"/>
      <c r="G19" s="20"/>
      <c r="H19" s="25"/>
      <c r="I19" s="25"/>
      <c r="J19" s="25"/>
      <c r="K19" s="25"/>
      <c r="L19" s="2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50" x14ac:dyDescent="0.25">
      <c r="A20" s="27"/>
      <c r="B20" s="43" t="s">
        <v>32</v>
      </c>
      <c r="C20" s="28"/>
      <c r="D20" s="28"/>
      <c r="E20" s="1"/>
      <c r="F20" s="1"/>
      <c r="G20" s="28"/>
      <c r="H20" s="28"/>
      <c r="I20" s="28"/>
      <c r="J20" s="28"/>
      <c r="L20" s="29"/>
      <c r="M20" s="27"/>
      <c r="N20" s="27"/>
    </row>
    <row r="21" spans="1:50" x14ac:dyDescent="0.25">
      <c r="A21" s="27"/>
      <c r="B21" s="70" t="s">
        <v>33</v>
      </c>
      <c r="C21" s="70"/>
      <c r="D21" s="70"/>
      <c r="E21" s="70"/>
      <c r="F21" s="70"/>
      <c r="G21" s="70"/>
      <c r="H21" s="70"/>
      <c r="I21" s="28"/>
      <c r="J21" s="31" t="s">
        <v>34</v>
      </c>
      <c r="K21" s="31"/>
      <c r="L21" s="29"/>
      <c r="M21" s="27"/>
      <c r="N21" s="27"/>
      <c r="O21" s="26" t="s">
        <v>54</v>
      </c>
    </row>
    <row r="22" spans="1:50" ht="2.25" customHeight="1" x14ac:dyDescent="0.25">
      <c r="A22" s="27"/>
      <c r="B22" s="30"/>
      <c r="C22" s="30"/>
      <c r="D22" s="30"/>
      <c r="E22" s="30"/>
      <c r="F22" s="30"/>
      <c r="G22" s="30"/>
      <c r="H22" s="30"/>
      <c r="I22" s="28"/>
      <c r="J22" s="31"/>
      <c r="K22" s="31"/>
      <c r="L22" s="29"/>
      <c r="M22" s="27"/>
      <c r="N22" s="27"/>
    </row>
    <row r="23" spans="1:50" ht="21" customHeight="1" x14ac:dyDescent="0.25">
      <c r="A23" s="88"/>
      <c r="B23" s="90"/>
      <c r="C23" s="113" t="s">
        <v>55</v>
      </c>
      <c r="D23" s="114"/>
      <c r="E23" s="114"/>
      <c r="F23" s="114"/>
      <c r="G23" s="114"/>
      <c r="H23" s="114"/>
      <c r="I23" s="28"/>
      <c r="J23" s="31"/>
      <c r="K23" s="31"/>
      <c r="L23" s="29"/>
      <c r="M23" s="27"/>
      <c r="N23" s="27"/>
      <c r="S23" s="27"/>
      <c r="T23" s="27"/>
    </row>
    <row r="24" spans="1:50" x14ac:dyDescent="0.25">
      <c r="A24" s="103" t="s">
        <v>42</v>
      </c>
      <c r="B24" s="104"/>
      <c r="C24" s="33"/>
      <c r="D24" s="10">
        <v>1</v>
      </c>
      <c r="E24" s="10">
        <v>2</v>
      </c>
      <c r="F24" s="10">
        <v>3</v>
      </c>
      <c r="G24" s="10">
        <v>4</v>
      </c>
      <c r="H24" s="10">
        <v>5</v>
      </c>
      <c r="I24" s="28"/>
      <c r="J24" s="91" t="s">
        <v>35</v>
      </c>
      <c r="K24" s="92"/>
      <c r="L24" s="93"/>
      <c r="M24" s="34" t="s">
        <v>36</v>
      </c>
      <c r="N24" s="10"/>
      <c r="O24" s="76" t="s">
        <v>27</v>
      </c>
      <c r="P24" s="77"/>
      <c r="Q24" s="77"/>
      <c r="R24" s="77"/>
      <c r="S24" s="77"/>
      <c r="T24" s="77"/>
      <c r="U24" s="78"/>
    </row>
    <row r="25" spans="1:50" x14ac:dyDescent="0.25">
      <c r="A25" s="105"/>
      <c r="B25" s="106"/>
      <c r="C25" s="32">
        <v>1</v>
      </c>
      <c r="D25" s="36">
        <v>1</v>
      </c>
      <c r="E25" s="37">
        <v>2</v>
      </c>
      <c r="F25" s="37">
        <v>3</v>
      </c>
      <c r="G25" s="38">
        <v>4</v>
      </c>
      <c r="H25" s="38">
        <v>5</v>
      </c>
      <c r="I25" s="28"/>
      <c r="J25" s="94" t="s">
        <v>37</v>
      </c>
      <c r="K25" s="95"/>
      <c r="L25" s="96"/>
      <c r="M25" s="34" t="s">
        <v>38</v>
      </c>
      <c r="N25" s="10"/>
      <c r="O25" s="76" t="s">
        <v>28</v>
      </c>
      <c r="P25" s="77"/>
      <c r="Q25" s="77"/>
      <c r="R25" s="77"/>
      <c r="S25" s="77"/>
      <c r="T25" s="77"/>
      <c r="U25" s="78"/>
    </row>
    <row r="26" spans="1:50" x14ac:dyDescent="0.25">
      <c r="A26" s="105"/>
      <c r="B26" s="106"/>
      <c r="C26" s="32">
        <v>2</v>
      </c>
      <c r="D26" s="37">
        <v>2</v>
      </c>
      <c r="E26" s="38">
        <v>4</v>
      </c>
      <c r="F26" s="38">
        <v>6</v>
      </c>
      <c r="G26" s="39">
        <v>8</v>
      </c>
      <c r="H26" s="39">
        <v>10</v>
      </c>
      <c r="I26" s="28"/>
      <c r="J26" s="97" t="s">
        <v>39</v>
      </c>
      <c r="K26" s="98"/>
      <c r="L26" s="99"/>
      <c r="M26" s="34" t="s">
        <v>40</v>
      </c>
      <c r="N26" s="10"/>
      <c r="O26" s="76" t="s">
        <v>29</v>
      </c>
      <c r="P26" s="77"/>
      <c r="Q26" s="77"/>
      <c r="R26" s="77"/>
      <c r="S26" s="77"/>
      <c r="T26" s="77"/>
      <c r="U26" s="78"/>
    </row>
    <row r="27" spans="1:50" x14ac:dyDescent="0.25">
      <c r="A27" s="105"/>
      <c r="B27" s="106"/>
      <c r="C27" s="32">
        <v>3</v>
      </c>
      <c r="D27" s="37">
        <v>3</v>
      </c>
      <c r="E27" s="38">
        <v>6</v>
      </c>
      <c r="F27" s="39">
        <v>9</v>
      </c>
      <c r="G27" s="39">
        <v>11</v>
      </c>
      <c r="H27" s="40">
        <v>15</v>
      </c>
      <c r="I27" s="28"/>
      <c r="J27" s="100" t="s">
        <v>41</v>
      </c>
      <c r="K27" s="101"/>
      <c r="L27" s="102"/>
      <c r="M27" s="41" t="s">
        <v>114</v>
      </c>
      <c r="N27" s="10"/>
      <c r="O27" s="76" t="s">
        <v>30</v>
      </c>
      <c r="P27" s="77"/>
      <c r="Q27" s="77"/>
      <c r="R27" s="77"/>
      <c r="S27" s="77"/>
      <c r="T27" s="77"/>
      <c r="U27" s="78"/>
    </row>
    <row r="28" spans="1:50" x14ac:dyDescent="0.25">
      <c r="A28" s="105"/>
      <c r="B28" s="106"/>
      <c r="C28" s="32">
        <v>4</v>
      </c>
      <c r="D28" s="38">
        <v>4</v>
      </c>
      <c r="E28" s="39">
        <v>8</v>
      </c>
      <c r="F28" s="39">
        <v>11</v>
      </c>
      <c r="G28" s="40">
        <v>15</v>
      </c>
      <c r="H28" s="40">
        <v>20</v>
      </c>
      <c r="I28" s="28"/>
      <c r="J28" s="111" t="s">
        <v>57</v>
      </c>
      <c r="K28" s="111"/>
      <c r="L28" s="112"/>
      <c r="M28" s="109">
        <v>1</v>
      </c>
      <c r="N28" s="110"/>
      <c r="O28" s="76" t="s">
        <v>31</v>
      </c>
      <c r="P28" s="77"/>
      <c r="Q28" s="77"/>
      <c r="R28" s="77"/>
      <c r="S28" s="77"/>
      <c r="T28" s="77"/>
      <c r="U28" s="78"/>
      <c r="V28" s="29"/>
      <c r="W28" s="29"/>
      <c r="X28" s="29"/>
      <c r="Y28" s="29"/>
      <c r="Z28" s="27"/>
      <c r="AA28" s="27"/>
    </row>
    <row r="29" spans="1:50" x14ac:dyDescent="0.25">
      <c r="A29" s="107"/>
      <c r="B29" s="108"/>
      <c r="C29" s="32">
        <v>5</v>
      </c>
      <c r="D29" s="39">
        <v>5</v>
      </c>
      <c r="E29" s="39">
        <v>10</v>
      </c>
      <c r="F29" s="40">
        <v>15</v>
      </c>
      <c r="G29" s="42">
        <v>20</v>
      </c>
      <c r="H29" s="40">
        <v>25</v>
      </c>
      <c r="I29" s="28"/>
      <c r="J29" s="28"/>
      <c r="L29" s="29"/>
      <c r="M29" s="27"/>
      <c r="N29" s="27"/>
      <c r="S29" s="35"/>
      <c r="T29" s="29"/>
      <c r="U29" s="29"/>
      <c r="V29" s="29"/>
      <c r="W29" s="29"/>
      <c r="X29" s="29"/>
      <c r="Y29" s="29"/>
      <c r="Z29" s="27"/>
      <c r="AA29" s="27"/>
    </row>
    <row r="30" spans="1:50" x14ac:dyDescent="0.25">
      <c r="A30" s="88"/>
      <c r="B30" s="88"/>
      <c r="I30" s="28"/>
      <c r="J30" s="28"/>
      <c r="L30" s="29"/>
      <c r="M30" s="27"/>
      <c r="N30" s="27"/>
      <c r="S30" s="56"/>
      <c r="T30" s="89"/>
      <c r="U30" s="89"/>
      <c r="V30" s="89"/>
      <c r="W30" s="89"/>
      <c r="X30" s="89"/>
      <c r="Y30" s="89"/>
      <c r="Z30" s="27"/>
      <c r="AA30" s="27"/>
    </row>
    <row r="31" spans="1:50" x14ac:dyDescent="0.25">
      <c r="A31" s="27"/>
      <c r="B31" s="28"/>
      <c r="C31" s="28"/>
      <c r="D31" s="28"/>
      <c r="E31" s="1"/>
      <c r="F31" s="1"/>
      <c r="G31" s="28"/>
      <c r="H31" s="28"/>
      <c r="I31" s="28"/>
      <c r="J31" s="28"/>
      <c r="L31" s="29"/>
      <c r="M31" s="27"/>
      <c r="N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50" x14ac:dyDescent="0.25">
      <c r="A32" s="27"/>
      <c r="B32" s="28" t="s">
        <v>56</v>
      </c>
      <c r="C32" s="28"/>
      <c r="D32" s="28"/>
      <c r="E32" s="1"/>
      <c r="F32" s="1"/>
      <c r="G32" s="28"/>
      <c r="H32" s="28"/>
      <c r="I32" s="28"/>
      <c r="J32" s="28"/>
      <c r="L32" s="29"/>
      <c r="M32" s="27"/>
      <c r="N32" s="27"/>
    </row>
    <row r="33" spans="1:14" x14ac:dyDescent="0.25">
      <c r="A33" s="27"/>
      <c r="B33" s="28">
        <v>1</v>
      </c>
      <c r="C33" s="28" t="s">
        <v>43</v>
      </c>
      <c r="D33" s="28"/>
      <c r="E33" s="1"/>
      <c r="F33" s="1"/>
      <c r="G33" s="28"/>
      <c r="H33" s="28"/>
      <c r="I33" s="28"/>
      <c r="J33" s="28"/>
      <c r="L33" s="29"/>
      <c r="M33" s="27"/>
      <c r="N33" s="27"/>
    </row>
    <row r="34" spans="1:14" x14ac:dyDescent="0.25">
      <c r="A34" s="27"/>
      <c r="B34" s="28">
        <v>2</v>
      </c>
      <c r="C34" s="28" t="s">
        <v>44</v>
      </c>
      <c r="D34" s="28"/>
      <c r="E34" s="1"/>
      <c r="F34" s="1"/>
      <c r="G34" s="28"/>
      <c r="H34" s="28"/>
      <c r="I34" s="28"/>
      <c r="J34" s="28"/>
      <c r="L34" s="29"/>
      <c r="M34" s="27"/>
      <c r="N34" s="27"/>
    </row>
    <row r="35" spans="1:14" x14ac:dyDescent="0.25">
      <c r="A35" s="27"/>
      <c r="B35" s="28">
        <v>3</v>
      </c>
      <c r="C35" s="28" t="s">
        <v>45</v>
      </c>
      <c r="D35" s="28"/>
      <c r="E35" s="1"/>
      <c r="F35" s="1"/>
      <c r="G35" s="28"/>
      <c r="H35" s="28"/>
      <c r="I35" s="28"/>
      <c r="J35" s="28"/>
      <c r="L35" s="29"/>
      <c r="M35" s="27"/>
      <c r="N35" s="27"/>
    </row>
    <row r="36" spans="1:14" x14ac:dyDescent="0.25">
      <c r="A36" s="27"/>
      <c r="B36" s="28">
        <v>4</v>
      </c>
      <c r="C36" s="28" t="s">
        <v>46</v>
      </c>
      <c r="D36" s="28"/>
      <c r="E36" s="1"/>
      <c r="F36" s="1"/>
      <c r="G36" s="28"/>
      <c r="H36" s="28"/>
      <c r="I36" s="28"/>
      <c r="J36" s="28"/>
      <c r="L36" s="29"/>
      <c r="M36" s="27"/>
      <c r="N36" s="27"/>
    </row>
    <row r="37" spans="1:14" x14ac:dyDescent="0.25">
      <c r="A37" s="27"/>
      <c r="B37" s="28">
        <v>5</v>
      </c>
      <c r="C37" s="28" t="s">
        <v>47</v>
      </c>
      <c r="D37" s="28"/>
      <c r="E37" s="1"/>
      <c r="F37" s="1"/>
      <c r="G37" s="28"/>
      <c r="H37" s="28"/>
      <c r="I37" s="28"/>
      <c r="J37" s="28"/>
      <c r="L37" s="29"/>
      <c r="M37" s="27"/>
      <c r="N37" s="27"/>
    </row>
    <row r="38" spans="1:14" x14ac:dyDescent="0.25">
      <c r="A38" s="27"/>
      <c r="B38" s="28"/>
      <c r="C38" s="28"/>
      <c r="D38" s="28"/>
      <c r="E38" s="1"/>
      <c r="F38" s="1"/>
      <c r="G38" s="28"/>
      <c r="H38" s="28"/>
      <c r="I38" s="28"/>
      <c r="J38" s="28"/>
      <c r="L38" s="29"/>
      <c r="M38" s="27"/>
      <c r="N38" s="27"/>
    </row>
    <row r="39" spans="1:14" x14ac:dyDescent="0.25">
      <c r="A39" s="27"/>
      <c r="B39" s="28" t="s">
        <v>48</v>
      </c>
      <c r="C39" s="28"/>
      <c r="D39" s="28"/>
      <c r="E39" s="1"/>
      <c r="F39" s="1"/>
      <c r="G39" s="28"/>
      <c r="H39" s="28"/>
      <c r="I39" s="28"/>
      <c r="J39" s="28"/>
      <c r="L39" s="29"/>
      <c r="M39" s="27"/>
      <c r="N39" s="27"/>
    </row>
    <row r="40" spans="1:14" x14ac:dyDescent="0.25">
      <c r="A40" s="27"/>
      <c r="B40" s="28">
        <v>1</v>
      </c>
      <c r="C40" s="28" t="s">
        <v>49</v>
      </c>
      <c r="D40" s="28"/>
      <c r="E40" s="1"/>
      <c r="F40" s="1"/>
      <c r="G40" s="28"/>
      <c r="H40" s="28"/>
      <c r="I40" s="28"/>
      <c r="J40" s="28"/>
      <c r="L40" s="29"/>
      <c r="M40" s="27"/>
      <c r="N40" s="27"/>
    </row>
    <row r="41" spans="1:14" x14ac:dyDescent="0.25">
      <c r="A41" s="27"/>
      <c r="B41" s="28">
        <v>2</v>
      </c>
      <c r="C41" s="28" t="s">
        <v>50</v>
      </c>
      <c r="D41" s="28"/>
      <c r="E41" s="1"/>
      <c r="F41" s="1"/>
      <c r="G41" s="28"/>
      <c r="H41" s="28"/>
      <c r="I41" s="28"/>
      <c r="J41" s="28"/>
      <c r="L41" s="29"/>
      <c r="M41" s="27"/>
      <c r="N41" s="27"/>
    </row>
    <row r="42" spans="1:14" x14ac:dyDescent="0.25">
      <c r="A42" s="27"/>
      <c r="B42" s="28">
        <v>3</v>
      </c>
      <c r="C42" s="28" t="s">
        <v>51</v>
      </c>
      <c r="D42" s="28"/>
      <c r="E42" s="1"/>
      <c r="F42" s="1"/>
      <c r="G42" s="28"/>
      <c r="H42" s="28"/>
      <c r="I42" s="28"/>
      <c r="J42" s="28"/>
      <c r="L42" s="29"/>
      <c r="M42" s="27"/>
      <c r="N42" s="27"/>
    </row>
    <row r="43" spans="1:14" x14ac:dyDescent="0.25">
      <c r="A43" s="27"/>
      <c r="B43" s="28">
        <v>4</v>
      </c>
      <c r="C43" s="28" t="s">
        <v>52</v>
      </c>
      <c r="D43" s="28"/>
      <c r="E43" s="1"/>
      <c r="F43" s="1"/>
      <c r="G43" s="28"/>
      <c r="H43" s="28"/>
      <c r="I43" s="28"/>
      <c r="J43" s="28"/>
      <c r="L43" s="29"/>
      <c r="M43" s="27"/>
      <c r="N43" s="27"/>
    </row>
    <row r="44" spans="1:14" x14ac:dyDescent="0.25">
      <c r="A44" s="27"/>
      <c r="B44" s="28">
        <v>5</v>
      </c>
      <c r="C44" s="28" t="s">
        <v>53</v>
      </c>
      <c r="D44" s="28"/>
      <c r="E44" s="1"/>
      <c r="F44" s="1"/>
      <c r="G44" s="28"/>
      <c r="H44" s="28"/>
      <c r="I44" s="28"/>
      <c r="J44" s="28"/>
      <c r="L44" s="29"/>
      <c r="M44" s="27"/>
      <c r="N44" s="27"/>
    </row>
  </sheetData>
  <sortState xmlns:xlrd2="http://schemas.microsoft.com/office/spreadsheetml/2017/richdata2" ref="A23:H29">
    <sortCondition descending="1" ref="H23:H28"/>
  </sortState>
  <mergeCells count="61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  <mergeCell ref="E8:E10"/>
    <mergeCell ref="F8:F10"/>
    <mergeCell ref="G8:G10"/>
    <mergeCell ref="H8:L8"/>
    <mergeCell ref="M8:Q8"/>
    <mergeCell ref="R8:S9"/>
    <mergeCell ref="T14:U14"/>
    <mergeCell ref="T15:U15"/>
    <mergeCell ref="T13:U13"/>
    <mergeCell ref="T8:U10"/>
    <mergeCell ref="V8:Z8"/>
    <mergeCell ref="T12:U12"/>
    <mergeCell ref="A1:C3"/>
    <mergeCell ref="A30:B30"/>
    <mergeCell ref="T30:Y30"/>
    <mergeCell ref="A23:B23"/>
    <mergeCell ref="J24:L24"/>
    <mergeCell ref="J25:L25"/>
    <mergeCell ref="J26:L26"/>
    <mergeCell ref="J27:L27"/>
    <mergeCell ref="A24:B29"/>
    <mergeCell ref="M28:N28"/>
    <mergeCell ref="J28:L28"/>
    <mergeCell ref="C23:H23"/>
    <mergeCell ref="A8:A10"/>
    <mergeCell ref="B8:C10"/>
    <mergeCell ref="D8:D10"/>
    <mergeCell ref="B15:C15"/>
    <mergeCell ref="T18:U18"/>
    <mergeCell ref="T17:U17"/>
    <mergeCell ref="O28:U28"/>
    <mergeCell ref="O24:U24"/>
    <mergeCell ref="O25:U25"/>
    <mergeCell ref="O26:U26"/>
    <mergeCell ref="O27:U27"/>
    <mergeCell ref="B12:C12"/>
    <mergeCell ref="B13:C13"/>
    <mergeCell ref="B14:C14"/>
    <mergeCell ref="B21:H21"/>
    <mergeCell ref="B17:C17"/>
    <mergeCell ref="B18:C18"/>
  </mergeCells>
  <phoneticPr fontId="7" type="noConversion"/>
  <conditionalFormatting sqref="R12:R14">
    <cfRule type="cellIs" dxfId="39" priority="99" operator="between">
      <formula>1</formula>
      <formula>3</formula>
    </cfRule>
    <cfRule type="cellIs" dxfId="38" priority="98" operator="between">
      <formula>4</formula>
      <formula>6</formula>
    </cfRule>
    <cfRule type="cellIs" dxfId="37" priority="97" operator="between">
      <formula>8</formula>
      <formula>12</formula>
    </cfRule>
    <cfRule type="cellIs" dxfId="36" priority="96" operator="between">
      <formula>15</formula>
      <formula>25</formula>
    </cfRule>
    <cfRule type="cellIs" dxfId="35" priority="100" operator="equal">
      <formula>0</formula>
    </cfRule>
  </conditionalFormatting>
  <conditionalFormatting sqref="R17:R18">
    <cfRule type="cellIs" dxfId="34" priority="95" operator="equal">
      <formula>0</formula>
    </cfRule>
    <cfRule type="cellIs" dxfId="33" priority="94" operator="between">
      <formula>1</formula>
      <formula>3</formula>
    </cfRule>
    <cfRule type="cellIs" dxfId="32" priority="93" operator="between">
      <formula>4</formula>
      <formula>6</formula>
    </cfRule>
    <cfRule type="cellIs" dxfId="31" priority="92" operator="between">
      <formula>8</formula>
      <formula>12</formula>
    </cfRule>
    <cfRule type="cellIs" dxfId="30" priority="91" operator="between">
      <formula>15</formula>
      <formula>25</formula>
    </cfRule>
  </conditionalFormatting>
  <conditionalFormatting sqref="S12:S15">
    <cfRule type="containsText" dxfId="29" priority="56" operator="containsText" text="ER">
      <formula>NOT(ISERROR(SEARCH("ER",S12)))</formula>
    </cfRule>
    <cfRule type="containsText" dxfId="28" priority="57" operator="containsText" text="HR">
      <formula>NOT(ISERROR(SEARCH("HR",S12)))</formula>
    </cfRule>
    <cfRule type="containsText" dxfId="27" priority="58" operator="containsText" text="MR">
      <formula>NOT(ISERROR(SEARCH("MR",S12)))</formula>
    </cfRule>
    <cfRule type="containsText" dxfId="26" priority="60" operator="containsText" text="SR">
      <formula>NOT(ISERROR(SEARCH("SR",S12)))</formula>
    </cfRule>
    <cfRule type="containsText" dxfId="25" priority="59" operator="containsText" text="LR">
      <formula>NOT(ISERROR(SEARCH("LR",S12)))</formula>
    </cfRule>
  </conditionalFormatting>
  <conditionalFormatting sqref="S17:S18">
    <cfRule type="containsText" dxfId="24" priority="11" operator="containsText" text="ER">
      <formula>NOT(ISERROR(SEARCH("ER",S17)))</formula>
    </cfRule>
    <cfRule type="containsText" dxfId="23" priority="12" operator="containsText" text="HR">
      <formula>NOT(ISERROR(SEARCH("HR",S17)))</formula>
    </cfRule>
    <cfRule type="containsText" dxfId="22" priority="13" operator="containsText" text="MR">
      <formula>NOT(ISERROR(SEARCH("MR",S17)))</formula>
    </cfRule>
    <cfRule type="containsText" dxfId="21" priority="14" operator="containsText" text="LR">
      <formula>NOT(ISERROR(SEARCH("LR",S17)))</formula>
    </cfRule>
    <cfRule type="containsText" dxfId="20" priority="15" operator="containsText" text="SR">
      <formula>NOT(ISERROR(SEARCH("SR",S17)))</formula>
    </cfRule>
  </conditionalFormatting>
  <conditionalFormatting sqref="AF12:AF14">
    <cfRule type="cellIs" dxfId="19" priority="79" operator="between">
      <formula>1</formula>
      <formula>3</formula>
    </cfRule>
    <cfRule type="cellIs" dxfId="18" priority="80" operator="equal">
      <formula>0</formula>
    </cfRule>
    <cfRule type="cellIs" dxfId="17" priority="78" operator="between">
      <formula>4</formula>
      <formula>6</formula>
    </cfRule>
    <cfRule type="cellIs" dxfId="16" priority="76" operator="between">
      <formula>15</formula>
      <formula>25</formula>
    </cfRule>
    <cfRule type="cellIs" dxfId="15" priority="77" operator="between">
      <formula>8</formula>
      <formula>12</formula>
    </cfRule>
  </conditionalFormatting>
  <conditionalFormatting sqref="AF17:AF18">
    <cfRule type="cellIs" dxfId="14" priority="43" operator="between">
      <formula>4</formula>
      <formula>6</formula>
    </cfRule>
    <cfRule type="cellIs" dxfId="13" priority="45" operator="equal">
      <formula>0</formula>
    </cfRule>
    <cfRule type="cellIs" dxfId="12" priority="44" operator="between">
      <formula>1</formula>
      <formula>3</formula>
    </cfRule>
    <cfRule type="cellIs" dxfId="11" priority="42" operator="between">
      <formula>8</formula>
      <formula>12</formula>
    </cfRule>
    <cfRule type="cellIs" dxfId="10" priority="41" operator="between">
      <formula>15</formula>
      <formula>25</formula>
    </cfRule>
  </conditionalFormatting>
  <conditionalFormatting sqref="AG12:AG15">
    <cfRule type="containsText" dxfId="9" priority="10" operator="containsText" text="SR">
      <formula>NOT(ISERROR(SEARCH("SR",AG12)))</formula>
    </cfRule>
    <cfRule type="containsText" dxfId="8" priority="9" operator="containsText" text="LR">
      <formula>NOT(ISERROR(SEARCH("LR",AG12)))</formula>
    </cfRule>
    <cfRule type="containsText" dxfId="7" priority="6" operator="containsText" text="ER">
      <formula>NOT(ISERROR(SEARCH("ER",AG12)))</formula>
    </cfRule>
    <cfRule type="containsText" dxfId="6" priority="8" operator="containsText" text="MR">
      <formula>NOT(ISERROR(SEARCH("MR",AG12)))</formula>
    </cfRule>
    <cfRule type="containsText" dxfId="5" priority="7" operator="containsText" text="HR">
      <formula>NOT(ISERROR(SEARCH("HR",AG12)))</formula>
    </cfRule>
  </conditionalFormatting>
  <conditionalFormatting sqref="AG17:AG18">
    <cfRule type="containsText" dxfId="4" priority="2" operator="containsText" text="HR">
      <formula>NOT(ISERROR(SEARCH("HR",AG17)))</formula>
    </cfRule>
    <cfRule type="containsText" dxfId="3" priority="3" operator="containsText" text="MR">
      <formula>NOT(ISERROR(SEARCH("MR",AG17)))</formula>
    </cfRule>
    <cfRule type="containsText" dxfId="2" priority="1" operator="containsText" text="ER">
      <formula>NOT(ISERROR(SEARCH("ER",AG17)))</formula>
    </cfRule>
    <cfRule type="containsText" dxfId="1" priority="5" operator="containsText" text="SR">
      <formula>NOT(ISERROR(SEARCH("SR",AG17)))</formula>
    </cfRule>
    <cfRule type="containsText" dxfId="0" priority="4" operator="containsText" text="LR">
      <formula>NOT(ISERROR(SEARCH("LR",AG17)))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2024-07-12T02:16:49Z</dcterms:modified>
</cp:coreProperties>
</file>