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4DC4B4AE-67CB-41AA-8214-6BBEFA32A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Office IT" sheetId="22" r:id="rId1"/>
  </sheets>
  <definedNames>
    <definedName name="_xlnm._FilterDatabase" localSheetId="0" hidden="1">'HIRAC Office IT'!$H$33:$H$38</definedName>
  </definedNames>
  <calcPr calcId="181029"/>
</workbook>
</file>

<file path=xl/calcChain.xml><?xml version="1.0" encoding="utf-8"?>
<calcChain xmlns="http://schemas.openxmlformats.org/spreadsheetml/2006/main">
  <c r="S25" i="22" l="1"/>
  <c r="S24" i="22"/>
  <c r="S23" i="22"/>
  <c r="S22" i="22"/>
  <c r="S20" i="22"/>
  <c r="S19" i="22"/>
  <c r="S18" i="22"/>
  <c r="S17" i="22"/>
  <c r="S16" i="22"/>
  <c r="S15" i="22"/>
  <c r="S14" i="22"/>
  <c r="S13" i="22"/>
  <c r="S12" i="22"/>
  <c r="AH25" i="22"/>
  <c r="AH24" i="22"/>
  <c r="AH23" i="22"/>
  <c r="AH22" i="22"/>
  <c r="AH20" i="22"/>
  <c r="AH19" i="22"/>
  <c r="AH18" i="22"/>
  <c r="AH17" i="22"/>
  <c r="AH16" i="22"/>
  <c r="AH15" i="22"/>
  <c r="AH14" i="22"/>
  <c r="AH13" i="22"/>
  <c r="AH12" i="22"/>
  <c r="AG20" i="22"/>
  <c r="R20" i="22"/>
  <c r="R23" i="22"/>
  <c r="R24" i="22"/>
  <c r="R25" i="22"/>
  <c r="AG19" i="22"/>
  <c r="AG18" i="22"/>
  <c r="AG17" i="22"/>
  <c r="AG16" i="22"/>
  <c r="AG15" i="22"/>
  <c r="AG14" i="22"/>
  <c r="AG13" i="22"/>
  <c r="AG12" i="22"/>
  <c r="R22" i="22"/>
  <c r="R19" i="22"/>
  <c r="R18" i="22"/>
  <c r="R17" i="22"/>
  <c r="R16" i="22"/>
  <c r="R15" i="22"/>
  <c r="R14" i="22"/>
  <c r="R13" i="22"/>
  <c r="R12" i="22"/>
</calcChain>
</file>

<file path=xl/sharedStrings.xml><?xml version="1.0" encoding="utf-8"?>
<sst xmlns="http://schemas.openxmlformats.org/spreadsheetml/2006/main" count="216" uniqueCount="156">
  <si>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</si>
  <si>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</si>
  <si>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</si>
  <si>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</si>
  <si>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</si>
  <si>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</si>
  <si>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</si>
  <si>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</si>
  <si>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</si>
  <si>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</si>
  <si>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</si>
  <si>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</si>
  <si>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</si>
  <si>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</si>
  <si>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</si>
  <si>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</si>
  <si>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</si>
  <si>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</si>
  <si>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</si>
  <si>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</si>
  <si>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</si>
  <si>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</si>
  <si>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</si>
  <si>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</si>
  <si>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</si>
  <si>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</si>
  <si>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</si>
  <si>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</si>
  <si>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</si>
  <si>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</si>
  <si>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</si>
  <si>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</si>
  <si>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</si>
  <si>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</si>
  <si>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</si>
  <si>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</si>
  <si>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</si>
  <si>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</si>
  <si>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</si>
  <si>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</si>
  <si>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</si>
  <si>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</si>
  <si>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</si>
  <si>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</si>
  <si>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</si>
  <si>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</si>
  <si>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</si>
  <si>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</si>
  <si>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</si>
  <si>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</si>
  <si>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</si>
  <si>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</si>
  <si>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</si>
  <si>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</si>
  <si>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</si>
  <si>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</si>
  <si>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</si>
  <si>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</si>
  <si>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</si>
  <si>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</si>
  <si>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</si>
  <si>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</si>
  <si>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</si>
  <si>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</si>
  <si>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</si>
  <si>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</si>
  <si>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</si>
  <si>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</si>
  <si>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</si>
  <si>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</si>
  <si>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</si>
  <si>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</si>
  <si>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</si>
  <si>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</si>
  <si>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</si>
  <si>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</si>
  <si>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</si>
  <si>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</si>
  <si>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</si>
  <si>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</si>
  <si>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</si>
  <si>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</si>
  <si>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: Information Technology</t>
  </si>
  <si>
    <t>Proses bekerja setiap hari di depan laptop / pc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</si>
  <si>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</si>
  <si>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</si>
  <si>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</si>
  <si>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</si>
  <si>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</si>
  <si>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</si>
  <si>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</si>
  <si>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</si>
  <si>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</si>
  <si>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</si>
  <si>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</si>
  <si>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</si>
  <si>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</si>
  <si>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Mengetik menggunakan keyboard dan mouse pc / laptop</t>
  </si>
  <si>
    <t>terlalu lama menggunakan keyboard dan mouse</t>
  </si>
  <si>
    <t>pergelangan tangan menahan beban terlalu lama</t>
  </si>
  <si>
    <t>pergelangan tangan pegal / sakit</t>
  </si>
  <si>
    <t>Bekerja dalam ruang kerja</t>
  </si>
  <si>
    <t>terlalu lama dalam ruangan berAC</t>
  </si>
  <si>
    <t>kedinginan,  batuk-batuk</t>
  </si>
  <si>
    <t>Sakit demam dan tidak masuk kerja</t>
  </si>
  <si>
    <t>Mengisi tinta catridge</t>
  </si>
  <si>
    <t>tinta meluber / tumpah dan mengenai tangan</t>
  </si>
  <si>
    <t>bahan kimia mengenai kulit</t>
  </si>
  <si>
    <t>iritasi</t>
  </si>
  <si>
    <t>Menggunakan alat elektronik</t>
  </si>
  <si>
    <t>adanya konsleting / ketidakstabilan listrik</t>
  </si>
  <si>
    <t>tersetrum / terbakar</t>
  </si>
  <si>
    <t>luka akibat tersetrum atau luka bakar</t>
  </si>
  <si>
    <t>Mengangkat / membawa barang (cpu, printer dll) berat</t>
  </si>
  <si>
    <t>cara mengangkat yang salah, jarak yang cukup jauh dalam membawa barang berat</t>
  </si>
  <si>
    <t>tubuh / pinggang menanggung beban yang tidak sesuai</t>
  </si>
  <si>
    <t>sakit badan / punggung</t>
  </si>
  <si>
    <t>Installasi jaringan, bekerja pada ketinggian</t>
  </si>
  <si>
    <t>kurang keseimbangan</t>
  </si>
  <si>
    <t>terkilir, terjatuh</t>
  </si>
  <si>
    <t>kaki dan anggota tubuh lain memar</t>
  </si>
  <si>
    <t>Kabel listrik yang tidak rapih</t>
  </si>
  <si>
    <t xml:space="preserve">kaki tersandung </t>
  </si>
  <si>
    <t>jatuh dan cedera</t>
  </si>
  <si>
    <t>PERMENAKER No 5 tahun 2018 tentang K3 lingkungan kerja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</si>
  <si>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</si>
  <si>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</si>
  <si>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</si>
  <si>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</si>
  <si>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</si>
  <si>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</si>
  <si>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</si>
  <si>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</si>
  <si>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</si>
  <si>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</si>
  <si>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</si>
  <si>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</si>
  <si>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</si>
  <si>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>Melakukan teknik 20-20-20 adalah teknik di mana saat Anda sudah menatap layar selama 20 menit, maka Anda harus mengalihkan perhatian Anda ke benda yang berjarak 20 kaki (sekitar 6 meter) selama 20 detik</t>
  </si>
  <si>
    <t>Mengatur posisi duduk sesuai kenyamanan pengguna atau sesuai dengan yang dianjurkan. Lakukan sesekali berdiri untuk mengurangi sakit pinggang akibat duduk terlalu lama.</t>
  </si>
  <si>
    <t>Memastikan sandaran kursi berfungsi dengan benar dan duduk sesuai posisi yang dianjurkan</t>
  </si>
  <si>
    <t>Menggunakan keyboard dan mouse, lengan sejajar dengan permukaan meja kerja</t>
  </si>
  <si>
    <t>AC dinyalakan maksimal 4 Jam (Siang hari setelah istirahat / cuaca panas)</t>
  </si>
  <si>
    <t>Menggunakan sarung tangan plastik</t>
  </si>
  <si>
    <t>Memastikan kondisi kabel tidak terkelupas</t>
  </si>
  <si>
    <t>Mengangkat beban / barang dalam posisi jongkok terlebih dahulu</t>
  </si>
  <si>
    <t>Ketika menggunakan tangga pastikan kaki tangga pada area permukaan yang rata dan solid, serta adanya orang yang memegangi tangga. Memastikan area pijakan cukup kuat. Menggunakan harnest / tali pengaman.</t>
  </si>
  <si>
    <t>Merapikan kabel semaksimal mungkin, bisa menggunakan cable duct</t>
  </si>
  <si>
    <t>Melakukan 5S setiap hari, ada lemari khusus penyimpan</t>
  </si>
  <si>
    <t>Memastikan menaruh gelas air panas agak jauh dari area kerja</t>
  </si>
  <si>
    <t>Jika sedang tidak menggunakan AC, jendela dibuka</t>
  </si>
  <si>
    <t>Karyawan masing - masing</t>
  </si>
  <si>
    <t>Tidak</t>
  </si>
  <si>
    <t>Jan s/d Des 2023</t>
  </si>
  <si>
    <t>: RUANGAN IT, RUANGAN USER, JALUR JARINGAN</t>
  </si>
  <si>
    <t>2 s/d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</si>
</sst>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 applyAlignment="1">
      <alignment vertical="top"/>
    </xf>
    <xf numFmtId="0" fontId="1" fillId="0" borderId="13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/>
    </xf>
    <xf numFmtId="0" fontId="1" fillId="6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4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55"/>
  <sheetViews>
    <sheetView showGridLines="0" tabSelected="1" topLeftCell="A5" zoomScale="70" zoomScaleNormal="70" workbookViewId="0">
      <pane xSplit="7" ySplit="7" topLeftCell="H12" activePane="bottomRight" state="frozen"/>
      <selection activeCell="A5" sqref="A5"/>
      <selection pane="topRight" activeCell="H5" sqref="H5"/>
      <selection pane="bottomLeft" activeCell="A12" sqref="A12"/>
      <selection pane="bottomRight" activeCell="S22" sqref="S22:S25"/>
    </sheetView>
  </sheetViews>
  <sheetFormatPr defaultRowHeight="15" x14ac:dyDescent="0.25"/>
  <cols>
    <col min="1" max="1" width="5" customWidth="1"/>
    <col min="2" max="2" width="10.5703125" customWidth="1"/>
    <col min="3" max="3" width="15.5703125" customWidth="1"/>
    <col min="4" max="4" width="23.42578125" bestFit="1" customWidth="1"/>
    <col min="5" max="6" width="15.140625" customWidth="1"/>
    <col min="7" max="7" width="12" style="57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1.5703125" hidden="1" customWidth="1"/>
    <col min="21" max="21" width="13.140625" customWidth="1"/>
    <col min="22" max="22" width="28.140625" customWidth="1"/>
    <col min="23" max="32" width="4.42578125" customWidth="1"/>
    <col min="33" max="33" width="13.140625" customWidth="1"/>
    <col min="34" max="34" width="13.85546875" customWidth="1"/>
    <col min="35" max="35" width="20.5703125" hidden="1" customWidth="1"/>
    <col min="36" max="36" width="18.42578125" customWidth="1"/>
    <col min="37" max="37" width="15.5703125" customWidth="1"/>
    <col min="38" max="38" width="24.5703125" customWidth="1"/>
    <col min="39" max="39" width="18.85546875" customWidth="1"/>
    <col min="40" max="40" width="2.140625" customWidth="1"/>
    <col min="41" max="52" width="14.42578125" customWidth="1"/>
  </cols>
  <sheetData>
    <row r="1" spans="1:52" ht="15" customHeight="1" x14ac:dyDescent="0.25">
      <c r="A1" s="89"/>
      <c r="B1" s="90"/>
      <c r="C1" s="91"/>
      <c r="D1" s="51" t="s">
        <v>77</v>
      </c>
      <c r="E1" s="49" t="s">
        <v>81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15"/>
    </row>
    <row r="2" spans="1:52" ht="22.5" customHeight="1" x14ac:dyDescent="0.25">
      <c r="A2" s="92"/>
      <c r="B2" s="93"/>
      <c r="C2" s="94"/>
      <c r="D2" s="48" t="s">
        <v>76</v>
      </c>
      <c r="E2" s="50" t="s">
        <v>79</v>
      </c>
      <c r="F2" s="27"/>
      <c r="H2" s="16" t="s">
        <v>20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52" ht="30.75" customHeight="1" x14ac:dyDescent="0.25">
      <c r="A3" s="95"/>
      <c r="B3" s="96"/>
      <c r="C3" s="97"/>
      <c r="D3" s="47" t="s">
        <v>78</v>
      </c>
      <c r="E3" s="3" t="s">
        <v>80</v>
      </c>
      <c r="F3" s="27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52" ht="8.25" customHeight="1" x14ac:dyDescent="0.25">
      <c r="A4" s="22"/>
      <c r="E4" s="15"/>
      <c r="F4" s="15"/>
      <c r="G4" s="5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52" s="2" customFormat="1" x14ac:dyDescent="0.25">
      <c r="A5" s="2" t="s">
        <v>21</v>
      </c>
      <c r="C5" s="2" t="s">
        <v>82</v>
      </c>
      <c r="G5" s="59"/>
      <c r="H5" s="2" t="s">
        <v>25</v>
      </c>
      <c r="I5" s="45"/>
      <c r="J5" s="46"/>
      <c r="K5" s="45" t="s">
        <v>59</v>
      </c>
      <c r="L5" s="46"/>
    </row>
    <row r="6" spans="1:52" s="2" customFormat="1" x14ac:dyDescent="0.25">
      <c r="A6" s="2" t="s">
        <v>22</v>
      </c>
      <c r="C6" s="2" t="s">
        <v>61</v>
      </c>
      <c r="G6" s="59"/>
      <c r="H6" s="2" t="s">
        <v>24</v>
      </c>
      <c r="I6" s="45"/>
      <c r="J6" s="46"/>
      <c r="K6" s="45" t="s">
        <v>154</v>
      </c>
      <c r="L6" s="46"/>
    </row>
    <row r="8" spans="1:52" ht="15" customHeight="1" x14ac:dyDescent="0.25">
      <c r="A8" s="79" t="s">
        <v>0</v>
      </c>
      <c r="B8" s="79" t="s">
        <v>23</v>
      </c>
      <c r="C8" s="79"/>
      <c r="D8" s="79" t="s">
        <v>26</v>
      </c>
      <c r="E8" s="77" t="s">
        <v>1</v>
      </c>
      <c r="F8" s="77" t="s">
        <v>2</v>
      </c>
      <c r="G8" s="77" t="s">
        <v>3</v>
      </c>
      <c r="H8" s="85" t="s">
        <v>42</v>
      </c>
      <c r="I8" s="85"/>
      <c r="J8" s="85"/>
      <c r="K8" s="85"/>
      <c r="L8" s="85"/>
      <c r="M8" s="78" t="s">
        <v>55</v>
      </c>
      <c r="N8" s="78"/>
      <c r="O8" s="78"/>
      <c r="P8" s="78"/>
      <c r="Q8" s="78"/>
      <c r="R8" s="77" t="s">
        <v>58</v>
      </c>
      <c r="S8" s="77"/>
      <c r="T8" s="77"/>
      <c r="U8" s="79" t="s">
        <v>14</v>
      </c>
      <c r="V8" s="79"/>
      <c r="W8" s="85" t="s">
        <v>42</v>
      </c>
      <c r="X8" s="85"/>
      <c r="Y8" s="85"/>
      <c r="Z8" s="85"/>
      <c r="AA8" s="85"/>
      <c r="AB8" s="78" t="s">
        <v>55</v>
      </c>
      <c r="AC8" s="78"/>
      <c r="AD8" s="78"/>
      <c r="AE8" s="78"/>
      <c r="AF8" s="78"/>
      <c r="AG8" s="79" t="s">
        <v>15</v>
      </c>
      <c r="AH8" s="79"/>
      <c r="AI8" s="79"/>
      <c r="AJ8" s="76" t="s">
        <v>16</v>
      </c>
      <c r="AK8" s="76" t="s">
        <v>17</v>
      </c>
      <c r="AL8" s="76" t="s">
        <v>18</v>
      </c>
      <c r="AM8" s="77" t="s">
        <v>19</v>
      </c>
      <c r="AO8" s="71" t="s">
        <v>62</v>
      </c>
      <c r="AP8" s="71" t="s">
        <v>63</v>
      </c>
      <c r="AQ8" s="71" t="s">
        <v>64</v>
      </c>
      <c r="AR8" s="71" t="s">
        <v>65</v>
      </c>
      <c r="AS8" s="71" t="s">
        <v>66</v>
      </c>
      <c r="AT8" s="71" t="s">
        <v>67</v>
      </c>
      <c r="AU8" s="71" t="s">
        <v>69</v>
      </c>
      <c r="AV8" s="71" t="s">
        <v>70</v>
      </c>
      <c r="AW8" s="71" t="s">
        <v>71</v>
      </c>
      <c r="AX8" s="71" t="s">
        <v>72</v>
      </c>
      <c r="AY8" s="71" t="s">
        <v>73</v>
      </c>
      <c r="AZ8" s="71" t="s">
        <v>74</v>
      </c>
    </row>
    <row r="9" spans="1:52" ht="63.75" x14ac:dyDescent="0.25">
      <c r="A9" s="79"/>
      <c r="B9" s="79"/>
      <c r="C9" s="79"/>
      <c r="D9" s="79"/>
      <c r="E9" s="77"/>
      <c r="F9" s="77"/>
      <c r="G9" s="7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77"/>
      <c r="S9" s="77"/>
      <c r="T9" s="77"/>
      <c r="U9" s="79"/>
      <c r="V9" s="79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79"/>
      <c r="AH9" s="79"/>
      <c r="AI9" s="79"/>
      <c r="AJ9" s="76"/>
      <c r="AK9" s="76"/>
      <c r="AL9" s="76"/>
      <c r="AM9" s="77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</row>
    <row r="10" spans="1:52" ht="60" x14ac:dyDescent="0.25">
      <c r="A10" s="79"/>
      <c r="B10" s="79"/>
      <c r="C10" s="79"/>
      <c r="D10" s="79"/>
      <c r="E10" s="77"/>
      <c r="F10" s="77"/>
      <c r="G10" s="77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4" t="s">
        <v>75</v>
      </c>
      <c r="S10" s="24" t="s">
        <v>34</v>
      </c>
      <c r="T10" s="24" t="s">
        <v>54</v>
      </c>
      <c r="U10" s="79"/>
      <c r="V10" s="79"/>
      <c r="W10" s="44">
        <v>1</v>
      </c>
      <c r="X10" s="44">
        <v>2</v>
      </c>
      <c r="Y10" s="44">
        <v>3</v>
      </c>
      <c r="Z10" s="44">
        <v>4</v>
      </c>
      <c r="AA10" s="44">
        <v>5</v>
      </c>
      <c r="AB10" s="43">
        <v>1</v>
      </c>
      <c r="AC10" s="43">
        <v>2</v>
      </c>
      <c r="AD10" s="43">
        <v>3</v>
      </c>
      <c r="AE10" s="43">
        <v>4</v>
      </c>
      <c r="AF10" s="43">
        <v>5</v>
      </c>
      <c r="AG10" s="24" t="s">
        <v>75</v>
      </c>
      <c r="AH10" s="24" t="s">
        <v>34</v>
      </c>
      <c r="AI10" s="24" t="s">
        <v>54</v>
      </c>
      <c r="AJ10" s="76"/>
      <c r="AK10" s="76"/>
      <c r="AL10" s="76"/>
      <c r="AM10" s="77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</row>
    <row r="11" spans="1:52" x14ac:dyDescent="0.25">
      <c r="A11" s="23" t="s">
        <v>60</v>
      </c>
      <c r="B11" s="17"/>
      <c r="C11" s="17"/>
      <c r="D11" s="17"/>
      <c r="E11" s="18"/>
      <c r="F11" s="18"/>
      <c r="G11" s="61"/>
      <c r="H11" s="19"/>
      <c r="I11" s="19"/>
      <c r="J11" s="19"/>
      <c r="K11" s="19"/>
      <c r="L11" s="19"/>
      <c r="M11" s="17"/>
      <c r="N11" s="17"/>
      <c r="O11" s="17"/>
      <c r="P11" s="17"/>
      <c r="Q11" s="17"/>
      <c r="R11" s="17"/>
      <c r="S11" s="18"/>
      <c r="T11" s="18"/>
      <c r="U11" s="17"/>
      <c r="V11" s="17"/>
      <c r="W11" s="19"/>
      <c r="X11" s="19"/>
      <c r="Y11" s="19"/>
      <c r="Z11" s="19"/>
      <c r="AA11" s="19"/>
      <c r="AB11" s="17"/>
      <c r="AC11" s="17"/>
      <c r="AD11" s="17"/>
      <c r="AE11" s="17"/>
      <c r="AF11" s="17"/>
      <c r="AG11" s="17"/>
      <c r="AH11" s="18"/>
      <c r="AI11" s="18"/>
      <c r="AJ11" s="20"/>
      <c r="AK11" s="14"/>
      <c r="AL11" s="14"/>
      <c r="AM11" s="24"/>
    </row>
    <row r="12" spans="1:52" s="1" customFormat="1" ht="90" x14ac:dyDescent="0.25">
      <c r="A12" s="5">
        <v>1</v>
      </c>
      <c r="B12" s="82" t="s">
        <v>83</v>
      </c>
      <c r="C12" s="83"/>
      <c r="D12" s="54" t="s">
        <v>84</v>
      </c>
      <c r="E12" s="54" t="s">
        <v>85</v>
      </c>
      <c r="F12" s="54" t="s">
        <v>86</v>
      </c>
      <c r="G12" s="62" t="s">
        <v>87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8" t="str">
        <f t="shared" ref="S12:S20" si="0">IF(R12=1,"SR",IF(AND(R12&gt;=2,R12&lt;=3),"LR",IF(AND(R12&gt;=4,R12&lt;=6),"MR",IF(AND(R12&gt;=8,R12&lt;12),"HR","ER"))))</f>
        <v>MR</v>
      </c>
      <c r="T12" s="12"/>
      <c r="U12" s="86" t="s">
        <v>138</v>
      </c>
      <c r="V12" s="87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38" t="str">
        <f>IF(AG12=1,"SR",IF(AND(AG12&gt;=2,AG12&lt;=3),"LR",IF(AND(AG12&gt;=4,AG12&lt;=6),"MR",IF(AND(AG12&gt;=8,AG12&lt;12),"HR","ER"))))</f>
        <v>SR</v>
      </c>
      <c r="AI12" s="11"/>
      <c r="AJ12" s="11" t="s">
        <v>153</v>
      </c>
      <c r="AK12" s="69" t="s">
        <v>151</v>
      </c>
      <c r="AL12" s="70" t="s">
        <v>152</v>
      </c>
      <c r="AM12" s="5"/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</row>
    <row r="13" spans="1:52" s="1" customFormat="1" ht="90" x14ac:dyDescent="0.25">
      <c r="A13" s="3">
        <v>2</v>
      </c>
      <c r="B13" s="82" t="s">
        <v>88</v>
      </c>
      <c r="C13" s="83"/>
      <c r="D13" s="55" t="s">
        <v>89</v>
      </c>
      <c r="E13" s="55" t="s">
        <v>90</v>
      </c>
      <c r="F13" s="55" t="s">
        <v>91</v>
      </c>
      <c r="G13" s="62" t="s">
        <v>87</v>
      </c>
      <c r="H13" s="8"/>
      <c r="I13" s="8">
        <v>2</v>
      </c>
      <c r="J13" s="8"/>
      <c r="K13" s="8"/>
      <c r="L13" s="8"/>
      <c r="M13" s="3"/>
      <c r="N13" s="3">
        <v>2</v>
      </c>
      <c r="O13" s="3"/>
      <c r="P13" s="3"/>
      <c r="Q13" s="3"/>
      <c r="R13" s="3">
        <f t="shared" ref="R13:R22" si="1">(SUM(H13:L13))*(SUM(M13:Q13))</f>
        <v>4</v>
      </c>
      <c r="S13" s="38" t="str">
        <f t="shared" si="0"/>
        <v>MR</v>
      </c>
      <c r="T13" s="13"/>
      <c r="U13" s="80" t="s">
        <v>139</v>
      </c>
      <c r="V13" s="80"/>
      <c r="W13" s="8">
        <v>1</v>
      </c>
      <c r="X13" s="8"/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1</v>
      </c>
      <c r="AH13" s="38" t="str">
        <f t="shared" ref="AH13:AH20" si="3">IF(AG13=1,"SR",IF(AND(AG13&gt;=2,AG13&lt;=3),"LR",IF(AND(AG13&gt;=4,AG13&lt;=6),"MR",IF(AND(AG13&gt;=8,AG13&lt;12),"HR","ER"))))</f>
        <v>SR</v>
      </c>
      <c r="AI13" s="13"/>
      <c r="AJ13" s="13" t="s">
        <v>153</v>
      </c>
      <c r="AK13" s="13" t="s">
        <v>151</v>
      </c>
      <c r="AL13" s="13" t="s">
        <v>152</v>
      </c>
      <c r="AM13" s="3"/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</row>
    <row r="14" spans="1:52" s="1" customFormat="1" ht="60" x14ac:dyDescent="0.25">
      <c r="A14" s="3">
        <v>3</v>
      </c>
      <c r="B14" s="82" t="s">
        <v>92</v>
      </c>
      <c r="C14" s="83"/>
      <c r="D14" s="55" t="s">
        <v>93</v>
      </c>
      <c r="E14" s="55" t="s">
        <v>94</v>
      </c>
      <c r="F14" s="55" t="s">
        <v>95</v>
      </c>
      <c r="G14" s="62" t="s">
        <v>96</v>
      </c>
      <c r="H14" s="8"/>
      <c r="I14" s="8"/>
      <c r="J14" s="8">
        <v>3</v>
      </c>
      <c r="K14" s="8"/>
      <c r="L14" s="8"/>
      <c r="M14" s="3">
        <v>1</v>
      </c>
      <c r="N14" s="3"/>
      <c r="O14" s="3"/>
      <c r="P14" s="3"/>
      <c r="Q14" s="3"/>
      <c r="R14" s="3">
        <f t="shared" si="1"/>
        <v>3</v>
      </c>
      <c r="S14" s="38" t="str">
        <f t="shared" si="0"/>
        <v>LR</v>
      </c>
      <c r="T14" s="13"/>
      <c r="U14" s="80" t="s">
        <v>140</v>
      </c>
      <c r="V14" s="80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1</v>
      </c>
      <c r="AH14" s="38" t="str">
        <f t="shared" si="3"/>
        <v>SR</v>
      </c>
      <c r="AI14" s="13"/>
      <c r="AJ14" s="13" t="s">
        <v>153</v>
      </c>
      <c r="AK14" s="13" t="s">
        <v>151</v>
      </c>
      <c r="AL14" s="13" t="s">
        <v>152</v>
      </c>
      <c r="AM14" s="3"/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</row>
    <row r="15" spans="1:52" s="1" customFormat="1" ht="75" x14ac:dyDescent="0.25">
      <c r="A15" s="3">
        <v>4</v>
      </c>
      <c r="B15" s="82" t="s">
        <v>97</v>
      </c>
      <c r="C15" s="83"/>
      <c r="D15" s="55" t="s">
        <v>98</v>
      </c>
      <c r="E15" s="55" t="s">
        <v>99</v>
      </c>
      <c r="F15" s="55" t="s">
        <v>100</v>
      </c>
      <c r="G15" s="62"/>
      <c r="H15" s="8">
        <v>1</v>
      </c>
      <c r="I15" s="8"/>
      <c r="J15" s="8"/>
      <c r="K15" s="8"/>
      <c r="L15" s="8"/>
      <c r="M15" s="3"/>
      <c r="N15" s="3">
        <v>2</v>
      </c>
      <c r="O15" s="3"/>
      <c r="P15" s="3"/>
      <c r="Q15" s="3"/>
      <c r="R15" s="3">
        <f t="shared" si="1"/>
        <v>2</v>
      </c>
      <c r="S15" s="38" t="str">
        <f t="shared" si="0"/>
        <v>LR</v>
      </c>
      <c r="T15" s="13"/>
      <c r="U15" s="74" t="s">
        <v>141</v>
      </c>
      <c r="V15" s="75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38" t="str">
        <f t="shared" si="3"/>
        <v>SR</v>
      </c>
      <c r="AI15" s="13"/>
      <c r="AJ15" s="13" t="s">
        <v>153</v>
      </c>
      <c r="AK15" s="13" t="s">
        <v>151</v>
      </c>
      <c r="AL15" s="13" t="s">
        <v>152</v>
      </c>
      <c r="AM15" s="3"/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</row>
    <row r="16" spans="1:52" s="1" customFormat="1" ht="60" x14ac:dyDescent="0.25">
      <c r="A16" s="3">
        <v>5</v>
      </c>
      <c r="B16" s="82" t="s">
        <v>101</v>
      </c>
      <c r="C16" s="88"/>
      <c r="D16" s="55" t="s">
        <v>102</v>
      </c>
      <c r="E16" s="55" t="s">
        <v>103</v>
      </c>
      <c r="F16" s="55" t="s">
        <v>104</v>
      </c>
      <c r="G16" s="62" t="s">
        <v>96</v>
      </c>
      <c r="H16" s="8"/>
      <c r="I16" s="8">
        <v>2</v>
      </c>
      <c r="J16" s="8"/>
      <c r="K16" s="8"/>
      <c r="L16" s="8"/>
      <c r="M16" s="3"/>
      <c r="N16" s="3">
        <v>2</v>
      </c>
      <c r="O16" s="3"/>
      <c r="P16" s="3"/>
      <c r="Q16" s="3"/>
      <c r="R16" s="3">
        <f t="shared" si="1"/>
        <v>4</v>
      </c>
      <c r="S16" s="38" t="str">
        <f t="shared" si="0"/>
        <v>MR</v>
      </c>
      <c r="T16" s="3"/>
      <c r="U16" s="80" t="s">
        <v>142</v>
      </c>
      <c r="V16" s="80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38" t="str">
        <f t="shared" si="3"/>
        <v>SR</v>
      </c>
      <c r="AI16" s="3"/>
      <c r="AJ16" s="13" t="s">
        <v>153</v>
      </c>
      <c r="AK16" s="13" t="s">
        <v>151</v>
      </c>
      <c r="AL16" s="13" t="s">
        <v>152</v>
      </c>
      <c r="AM16" s="3"/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</row>
    <row r="17" spans="1:52" s="1" customFormat="1" ht="30" x14ac:dyDescent="0.25">
      <c r="A17" s="3">
        <v>6</v>
      </c>
      <c r="B17" s="82" t="s">
        <v>105</v>
      </c>
      <c r="C17" s="83"/>
      <c r="D17" s="55" t="s">
        <v>106</v>
      </c>
      <c r="E17" s="55" t="s">
        <v>107</v>
      </c>
      <c r="F17" s="55" t="s">
        <v>108</v>
      </c>
      <c r="G17" s="62"/>
      <c r="H17" s="8">
        <v>1</v>
      </c>
      <c r="I17" s="8"/>
      <c r="J17" s="8"/>
      <c r="K17" s="8"/>
      <c r="L17" s="8"/>
      <c r="M17" s="3">
        <v>1</v>
      </c>
      <c r="N17" s="3"/>
      <c r="O17" s="3"/>
      <c r="P17" s="3"/>
      <c r="Q17" s="3"/>
      <c r="R17" s="3">
        <f t="shared" si="1"/>
        <v>1</v>
      </c>
      <c r="S17" s="38" t="str">
        <f t="shared" si="0"/>
        <v>SR</v>
      </c>
      <c r="T17" s="3"/>
      <c r="U17" s="74" t="s">
        <v>143</v>
      </c>
      <c r="V17" s="75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38" t="str">
        <f t="shared" si="3"/>
        <v>SR</v>
      </c>
      <c r="AI17" s="3"/>
      <c r="AJ17" s="13" t="s">
        <v>153</v>
      </c>
      <c r="AK17" s="13" t="s">
        <v>151</v>
      </c>
      <c r="AL17" s="13" t="s">
        <v>152</v>
      </c>
      <c r="AM17" s="3"/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</row>
    <row r="18" spans="1:52" s="1" customFormat="1" ht="45" x14ac:dyDescent="0.25">
      <c r="A18" s="3">
        <v>7</v>
      </c>
      <c r="B18" s="82" t="s">
        <v>109</v>
      </c>
      <c r="C18" s="83"/>
      <c r="D18" s="55" t="s">
        <v>110</v>
      </c>
      <c r="E18" s="55" t="s">
        <v>111</v>
      </c>
      <c r="F18" s="55" t="s">
        <v>112</v>
      </c>
      <c r="G18" s="62"/>
      <c r="H18" s="8"/>
      <c r="I18" s="8"/>
      <c r="J18" s="8">
        <v>3</v>
      </c>
      <c r="K18" s="8"/>
      <c r="L18" s="8"/>
      <c r="M18" s="3"/>
      <c r="N18" s="3">
        <v>2</v>
      </c>
      <c r="O18" s="3"/>
      <c r="P18" s="3"/>
      <c r="Q18" s="3"/>
      <c r="R18" s="3">
        <f t="shared" si="1"/>
        <v>6</v>
      </c>
      <c r="S18" s="38" t="str">
        <f t="shared" si="0"/>
        <v>MR</v>
      </c>
      <c r="T18" s="3"/>
      <c r="U18" s="74" t="s">
        <v>144</v>
      </c>
      <c r="V18" s="75"/>
      <c r="W18" s="8"/>
      <c r="X18" s="8">
        <v>2</v>
      </c>
      <c r="Y18" s="8"/>
      <c r="Z18" s="8"/>
      <c r="AA18" s="8"/>
      <c r="AB18" s="3"/>
      <c r="AC18" s="3">
        <v>2</v>
      </c>
      <c r="AD18" s="3"/>
      <c r="AE18" s="3"/>
      <c r="AF18" s="3"/>
      <c r="AG18" s="3">
        <f t="shared" si="2"/>
        <v>4</v>
      </c>
      <c r="AH18" s="38" t="str">
        <f t="shared" si="3"/>
        <v>MR</v>
      </c>
      <c r="AI18" s="3"/>
      <c r="AJ18" s="13" t="s">
        <v>153</v>
      </c>
      <c r="AK18" s="13" t="s">
        <v>151</v>
      </c>
      <c r="AL18" s="13" t="s">
        <v>152</v>
      </c>
      <c r="AM18" s="3"/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</row>
    <row r="19" spans="1:52" s="1" customFormat="1" ht="75" x14ac:dyDescent="0.25">
      <c r="A19" s="3">
        <v>8</v>
      </c>
      <c r="B19" s="82" t="s">
        <v>113</v>
      </c>
      <c r="C19" s="83"/>
      <c r="D19" s="55" t="s">
        <v>114</v>
      </c>
      <c r="E19" s="55" t="s">
        <v>115</v>
      </c>
      <c r="F19" s="55" t="s">
        <v>116</v>
      </c>
      <c r="G19" s="62"/>
      <c r="H19" s="8"/>
      <c r="I19" s="8">
        <v>2</v>
      </c>
      <c r="J19" s="8"/>
      <c r="K19" s="8"/>
      <c r="L19" s="8"/>
      <c r="M19" s="3"/>
      <c r="N19" s="3"/>
      <c r="O19" s="3">
        <v>3</v>
      </c>
      <c r="P19" s="3"/>
      <c r="Q19" s="3"/>
      <c r="R19" s="3">
        <f t="shared" si="1"/>
        <v>6</v>
      </c>
      <c r="S19" s="38" t="str">
        <f t="shared" si="0"/>
        <v>MR</v>
      </c>
      <c r="T19" s="3"/>
      <c r="U19" s="74" t="s">
        <v>145</v>
      </c>
      <c r="V19" s="75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1</v>
      </c>
      <c r="AH19" s="38" t="str">
        <f t="shared" si="3"/>
        <v>SR</v>
      </c>
      <c r="AI19" s="13"/>
      <c r="AJ19" s="13" t="s">
        <v>153</v>
      </c>
      <c r="AK19" s="13" t="s">
        <v>151</v>
      </c>
      <c r="AL19" s="13" t="s">
        <v>152</v>
      </c>
      <c r="AM19" s="3"/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</row>
    <row r="20" spans="1:52" s="1" customFormat="1" ht="45" x14ac:dyDescent="0.25">
      <c r="A20" s="1">
        <v>9</v>
      </c>
      <c r="B20" s="82" t="s">
        <v>117</v>
      </c>
      <c r="C20" s="83"/>
      <c r="D20" s="55" t="s">
        <v>118</v>
      </c>
      <c r="E20" s="55" t="s">
        <v>119</v>
      </c>
      <c r="F20" s="55" t="s">
        <v>120</v>
      </c>
      <c r="G20" s="62"/>
      <c r="H20" s="8"/>
      <c r="I20" s="8"/>
      <c r="J20" s="8"/>
      <c r="K20" s="8">
        <v>4</v>
      </c>
      <c r="L20" s="8"/>
      <c r="M20" s="3">
        <v>1</v>
      </c>
      <c r="N20" s="3"/>
      <c r="O20" s="3"/>
      <c r="P20" s="3"/>
      <c r="Q20" s="3"/>
      <c r="R20" s="3">
        <f t="shared" ref="R20" si="4">(SUM(H20:L20))*(SUM(M20:Q20))</f>
        <v>4</v>
      </c>
      <c r="S20" s="38" t="str">
        <f t="shared" si="0"/>
        <v>MR</v>
      </c>
      <c r="T20" s="3"/>
      <c r="U20" s="74" t="s">
        <v>146</v>
      </c>
      <c r="V20" s="75"/>
      <c r="W20" s="8"/>
      <c r="X20" s="8">
        <v>2</v>
      </c>
      <c r="Y20" s="8"/>
      <c r="Z20" s="8"/>
      <c r="AA20" s="8"/>
      <c r="AB20" s="3">
        <v>1</v>
      </c>
      <c r="AC20" s="3"/>
      <c r="AD20" s="3"/>
      <c r="AE20" s="3"/>
      <c r="AF20" s="3"/>
      <c r="AG20" s="3">
        <f t="shared" ref="AG20" si="5">(SUM(W20:AA20))*(SUM(AB20:AF20))</f>
        <v>2</v>
      </c>
      <c r="AH20" s="38" t="str">
        <f t="shared" si="3"/>
        <v>LR</v>
      </c>
      <c r="AI20" s="13"/>
      <c r="AJ20" s="13" t="s">
        <v>153</v>
      </c>
      <c r="AK20" s="13" t="s">
        <v>151</v>
      </c>
      <c r="AL20" s="13" t="s">
        <v>152</v>
      </c>
      <c r="AM20" s="3"/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</row>
    <row r="21" spans="1:52" s="1" customFormat="1" x14ac:dyDescent="0.25">
      <c r="A21" s="45" t="s">
        <v>68</v>
      </c>
      <c r="B21" s="52"/>
      <c r="C21" s="52"/>
      <c r="D21" s="52"/>
      <c r="E21" s="52"/>
      <c r="F21" s="52"/>
      <c r="G21" s="57"/>
      <c r="H21" s="8"/>
      <c r="I21" s="8"/>
      <c r="J21" s="8"/>
      <c r="K21" s="8"/>
      <c r="L21" s="8"/>
      <c r="M21" s="3"/>
      <c r="N21" s="3"/>
      <c r="O21" s="3"/>
      <c r="P21" s="3"/>
      <c r="Q21" s="3"/>
      <c r="U21" s="53"/>
      <c r="V21" s="53"/>
      <c r="W21" s="8"/>
      <c r="X21" s="8"/>
      <c r="Y21" s="8"/>
      <c r="Z21" s="8"/>
      <c r="AA21" s="8"/>
      <c r="AB21" s="3"/>
      <c r="AC21" s="3"/>
      <c r="AD21" s="3"/>
      <c r="AE21" s="3"/>
      <c r="AF21" s="3"/>
      <c r="AI21" s="52"/>
    </row>
    <row r="22" spans="1:52" s="1" customFormat="1" ht="90" x14ac:dyDescent="0.25">
      <c r="A22" s="3">
        <v>1</v>
      </c>
      <c r="B22" s="82" t="s">
        <v>121</v>
      </c>
      <c r="C22" s="83"/>
      <c r="D22" s="55" t="s">
        <v>122</v>
      </c>
      <c r="E22" s="55" t="s">
        <v>123</v>
      </c>
      <c r="F22" s="55" t="s">
        <v>120</v>
      </c>
      <c r="G22" s="62" t="s">
        <v>124</v>
      </c>
      <c r="H22" s="8"/>
      <c r="I22" s="8">
        <v>2</v>
      </c>
      <c r="J22" s="8"/>
      <c r="K22" s="8"/>
      <c r="L22" s="8"/>
      <c r="M22" s="3">
        <v>1</v>
      </c>
      <c r="N22" s="3"/>
      <c r="O22" s="3"/>
      <c r="P22" s="3"/>
      <c r="Q22" s="3"/>
      <c r="R22" s="3">
        <f t="shared" si="1"/>
        <v>2</v>
      </c>
      <c r="S22" s="38" t="str">
        <f t="shared" ref="S22:S25" si="6">IF(R22=1,"SR",IF(AND(R22&gt;=2,R22&lt;=3),"LR",IF(AND(R22&gt;=4,R22&lt;=6),"MR",IF(AND(R22&gt;=8,R22&lt;12),"HR","ER"))))</f>
        <v>LR</v>
      </c>
      <c r="T22" s="3"/>
      <c r="U22" s="74" t="s">
        <v>147</v>
      </c>
      <c r="V22" s="75"/>
      <c r="W22" s="8">
        <v>1</v>
      </c>
      <c r="X22" s="8"/>
      <c r="Y22" s="8"/>
      <c r="Z22" s="8"/>
      <c r="AA22" s="8"/>
      <c r="AB22" s="3">
        <v>1</v>
      </c>
      <c r="AC22" s="3"/>
      <c r="AD22" s="3"/>
      <c r="AE22" s="3"/>
      <c r="AF22" s="3"/>
      <c r="AG22" s="3">
        <v>1</v>
      </c>
      <c r="AH22" s="38" t="str">
        <f t="shared" ref="AH22:AH25" si="7">IF(AG22=1,"SR",IF(AND(AG22&gt;=2,AG22&lt;=3),"LR",IF(AND(AG22&gt;=4,AG22&lt;=6),"MR",IF(AND(AG22&gt;=8,AG22&lt;12),"HR","ER"))))</f>
        <v>SR</v>
      </c>
      <c r="AI22" s="13"/>
      <c r="AJ22" s="13" t="s">
        <v>153</v>
      </c>
      <c r="AK22" s="13" t="s">
        <v>151</v>
      </c>
      <c r="AL22" s="13" t="s">
        <v>152</v>
      </c>
      <c r="AM22" s="3"/>
      <c r="AO22" s="1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</row>
    <row r="23" spans="1:52" s="1" customFormat="1" ht="90" x14ac:dyDescent="0.25">
      <c r="A23" s="3">
        <v>3</v>
      </c>
      <c r="B23" s="84" t="s">
        <v>125</v>
      </c>
      <c r="C23" s="84"/>
      <c r="D23" s="55" t="s">
        <v>126</v>
      </c>
      <c r="E23" s="55" t="s">
        <v>127</v>
      </c>
      <c r="F23" s="55" t="s">
        <v>128</v>
      </c>
      <c r="G23" s="62" t="s">
        <v>124</v>
      </c>
      <c r="H23" s="8">
        <v>1</v>
      </c>
      <c r="I23" s="8"/>
      <c r="J23" s="8"/>
      <c r="K23" s="8"/>
      <c r="L23" s="8"/>
      <c r="M23" s="3">
        <v>1</v>
      </c>
      <c r="N23" s="3"/>
      <c r="O23" s="3"/>
      <c r="P23" s="3"/>
      <c r="Q23" s="3"/>
      <c r="R23" s="3">
        <f t="shared" ref="R23:R25" si="8">(SUM(H23:L23))*(SUM(M23:Q23))</f>
        <v>1</v>
      </c>
      <c r="S23" s="38" t="str">
        <f t="shared" si="6"/>
        <v>SR</v>
      </c>
      <c r="T23" s="3"/>
      <c r="U23" s="74" t="s">
        <v>148</v>
      </c>
      <c r="V23" s="75"/>
      <c r="W23" s="8">
        <v>1</v>
      </c>
      <c r="X23" s="8"/>
      <c r="Y23" s="8"/>
      <c r="Z23" s="8"/>
      <c r="AA23" s="8"/>
      <c r="AB23" s="3">
        <v>1</v>
      </c>
      <c r="AC23" s="3"/>
      <c r="AD23" s="3"/>
      <c r="AE23" s="3"/>
      <c r="AF23" s="3"/>
      <c r="AG23" s="3">
        <v>1</v>
      </c>
      <c r="AH23" s="38" t="str">
        <f t="shared" si="7"/>
        <v>SR</v>
      </c>
      <c r="AI23" s="13"/>
      <c r="AJ23" s="13" t="s">
        <v>153</v>
      </c>
      <c r="AK23" s="13" t="s">
        <v>151</v>
      </c>
      <c r="AL23" s="13" t="s">
        <v>152</v>
      </c>
      <c r="AM23" s="3"/>
      <c r="AO23" s="1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</row>
    <row r="24" spans="1:52" s="1" customFormat="1" ht="45" x14ac:dyDescent="0.25">
      <c r="A24" s="3">
        <v>4</v>
      </c>
      <c r="B24" s="84" t="s">
        <v>129</v>
      </c>
      <c r="C24" s="84"/>
      <c r="D24" s="55" t="s">
        <v>130</v>
      </c>
      <c r="E24" s="55" t="s">
        <v>131</v>
      </c>
      <c r="F24" s="55" t="s">
        <v>132</v>
      </c>
      <c r="G24" s="62" t="s">
        <v>133</v>
      </c>
      <c r="H24" s="8"/>
      <c r="I24" s="8">
        <v>2</v>
      </c>
      <c r="J24" s="8"/>
      <c r="K24" s="8"/>
      <c r="L24" s="8"/>
      <c r="M24" s="3">
        <v>1</v>
      </c>
      <c r="N24" s="3"/>
      <c r="O24" s="3"/>
      <c r="P24" s="3"/>
      <c r="Q24" s="3"/>
      <c r="R24" s="3">
        <f t="shared" si="8"/>
        <v>2</v>
      </c>
      <c r="S24" s="38" t="str">
        <f t="shared" si="6"/>
        <v>LR</v>
      </c>
      <c r="T24" s="3"/>
      <c r="U24" s="74" t="s">
        <v>149</v>
      </c>
      <c r="V24" s="75"/>
      <c r="W24" s="8">
        <v>1</v>
      </c>
      <c r="X24" s="8"/>
      <c r="Y24" s="8"/>
      <c r="Z24" s="8"/>
      <c r="AA24" s="8"/>
      <c r="AB24" s="3">
        <v>1</v>
      </c>
      <c r="AC24" s="3"/>
      <c r="AD24" s="3"/>
      <c r="AE24" s="3"/>
      <c r="AF24" s="3"/>
      <c r="AG24" s="3">
        <v>1</v>
      </c>
      <c r="AH24" s="38" t="str">
        <f t="shared" si="7"/>
        <v>SR</v>
      </c>
      <c r="AI24" s="13"/>
      <c r="AJ24" s="13" t="s">
        <v>153</v>
      </c>
      <c r="AK24" s="13" t="s">
        <v>151</v>
      </c>
      <c r="AL24" s="13" t="s">
        <v>152</v>
      </c>
      <c r="AM24" s="3"/>
      <c r="AO24" s="1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</row>
    <row r="25" spans="1:52" ht="90" x14ac:dyDescent="0.25">
      <c r="A25" s="3">
        <v>5</v>
      </c>
      <c r="B25" s="84" t="s">
        <v>134</v>
      </c>
      <c r="C25" s="84"/>
      <c r="D25" s="55" t="s">
        <v>135</v>
      </c>
      <c r="E25" s="55" t="s">
        <v>136</v>
      </c>
      <c r="F25" s="55" t="s">
        <v>137</v>
      </c>
      <c r="G25" s="62" t="s">
        <v>124</v>
      </c>
      <c r="H25" s="8">
        <v>1</v>
      </c>
      <c r="I25" s="8"/>
      <c r="J25" s="8"/>
      <c r="K25" s="8"/>
      <c r="L25" s="8"/>
      <c r="M25" s="3">
        <v>1</v>
      </c>
      <c r="N25" s="3"/>
      <c r="O25" s="3"/>
      <c r="P25" s="3"/>
      <c r="Q25" s="3"/>
      <c r="R25" s="3">
        <f t="shared" si="8"/>
        <v>1</v>
      </c>
      <c r="S25" s="38" t="str">
        <f t="shared" si="6"/>
        <v>SR</v>
      </c>
      <c r="T25" s="56"/>
      <c r="U25" s="74" t="s">
        <v>150</v>
      </c>
      <c r="V25" s="75"/>
      <c r="W25" s="8">
        <v>1</v>
      </c>
      <c r="X25" s="8"/>
      <c r="Y25" s="8"/>
      <c r="Z25" s="8"/>
      <c r="AA25" s="8"/>
      <c r="AB25" s="3">
        <v>1</v>
      </c>
      <c r="AC25" s="3"/>
      <c r="AD25" s="3"/>
      <c r="AE25" s="3"/>
      <c r="AF25" s="3"/>
      <c r="AG25" s="3">
        <v>1</v>
      </c>
      <c r="AH25" s="38" t="str">
        <f t="shared" si="7"/>
        <v>SR</v>
      </c>
      <c r="AI25" s="56"/>
      <c r="AJ25" s="13" t="s">
        <v>153</v>
      </c>
      <c r="AK25" s="13" t="s">
        <v>151</v>
      </c>
      <c r="AL25" s="13" t="s">
        <v>152</v>
      </c>
      <c r="AM25" s="56"/>
      <c r="AO25" s="1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</row>
    <row r="26" spans="1:52" x14ac:dyDescent="0.25">
      <c r="W26" s="1"/>
      <c r="X26" s="1"/>
      <c r="Y26" s="1"/>
      <c r="Z26" s="1"/>
      <c r="AA26" s="1"/>
      <c r="AB26" s="1"/>
      <c r="AC26" s="1"/>
      <c r="AD26" s="1"/>
      <c r="AE26" s="1"/>
      <c r="AF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x14ac:dyDescent="0.25"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x14ac:dyDescent="0.25"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x14ac:dyDescent="0.25">
      <c r="A29" s="26"/>
      <c r="B29" s="42" t="s">
        <v>32</v>
      </c>
      <c r="C29" s="27"/>
      <c r="D29" s="27"/>
      <c r="E29" s="27"/>
      <c r="F29" s="27"/>
      <c r="H29" s="27"/>
      <c r="I29" s="27"/>
      <c r="J29" s="27"/>
      <c r="L29" s="28"/>
      <c r="M29" s="26"/>
      <c r="N29" s="26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25">
      <c r="A30" s="26"/>
      <c r="B30" s="81" t="s">
        <v>33</v>
      </c>
      <c r="C30" s="81"/>
      <c r="D30" s="81"/>
      <c r="E30" s="81"/>
      <c r="F30" s="81"/>
      <c r="G30" s="81"/>
      <c r="H30" s="81"/>
      <c r="I30" s="27"/>
      <c r="J30" s="30" t="s">
        <v>34</v>
      </c>
      <c r="K30" s="30"/>
      <c r="L30" s="28"/>
      <c r="M30" s="26"/>
      <c r="N30" s="26"/>
      <c r="O30" s="25" t="s">
        <v>54</v>
      </c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2.25" customHeight="1" x14ac:dyDescent="0.25">
      <c r="A31" s="26"/>
      <c r="B31" s="29"/>
      <c r="C31" s="29"/>
      <c r="D31" s="29"/>
      <c r="E31" s="29"/>
      <c r="F31" s="29"/>
      <c r="G31" s="63"/>
      <c r="H31" s="29"/>
      <c r="I31" s="27"/>
      <c r="J31" s="30"/>
      <c r="K31" s="30"/>
      <c r="L31" s="28"/>
      <c r="M31" s="26"/>
      <c r="N31" s="26"/>
    </row>
    <row r="32" spans="1:52" ht="21" customHeight="1" x14ac:dyDescent="0.25">
      <c r="A32" s="98"/>
      <c r="B32" s="100"/>
      <c r="C32" s="123" t="s">
        <v>55</v>
      </c>
      <c r="D32" s="124"/>
      <c r="E32" s="124"/>
      <c r="F32" s="124"/>
      <c r="G32" s="124"/>
      <c r="H32" s="124"/>
      <c r="I32" s="27"/>
      <c r="J32" s="30"/>
      <c r="K32" s="30"/>
      <c r="L32" s="28"/>
      <c r="M32" s="26"/>
      <c r="N32" s="26"/>
      <c r="S32" s="26"/>
      <c r="T32" s="26"/>
      <c r="U32" s="26"/>
    </row>
    <row r="33" spans="1:28" x14ac:dyDescent="0.25">
      <c r="A33" s="113" t="s">
        <v>42</v>
      </c>
      <c r="B33" s="114"/>
      <c r="C33" s="32"/>
      <c r="D33" s="10">
        <v>1</v>
      </c>
      <c r="E33" s="10">
        <v>2</v>
      </c>
      <c r="F33" s="10">
        <v>3</v>
      </c>
      <c r="G33" s="64">
        <v>4</v>
      </c>
      <c r="H33" s="10">
        <v>5</v>
      </c>
      <c r="I33" s="27"/>
      <c r="J33" s="101" t="s">
        <v>35</v>
      </c>
      <c r="K33" s="102"/>
      <c r="L33" s="103"/>
      <c r="M33" s="33" t="s">
        <v>36</v>
      </c>
      <c r="N33" s="10"/>
      <c r="O33" t="s">
        <v>27</v>
      </c>
      <c r="P33" s="27"/>
      <c r="Q33" s="28"/>
      <c r="R33" s="28"/>
      <c r="S33" s="34"/>
      <c r="T33" s="35"/>
      <c r="U33" s="28"/>
    </row>
    <row r="34" spans="1:28" x14ac:dyDescent="0.25">
      <c r="A34" s="115"/>
      <c r="B34" s="116"/>
      <c r="C34" s="31">
        <v>1</v>
      </c>
      <c r="D34" s="36">
        <v>1</v>
      </c>
      <c r="E34" s="37">
        <v>2</v>
      </c>
      <c r="F34" s="37">
        <v>3</v>
      </c>
      <c r="G34" s="65">
        <v>4</v>
      </c>
      <c r="H34" s="38">
        <v>5</v>
      </c>
      <c r="I34" s="27"/>
      <c r="J34" s="104" t="s">
        <v>37</v>
      </c>
      <c r="K34" s="105"/>
      <c r="L34" s="106"/>
      <c r="M34" s="33" t="s">
        <v>38</v>
      </c>
      <c r="N34" s="10"/>
      <c r="O34" t="s">
        <v>28</v>
      </c>
      <c r="P34" s="27"/>
      <c r="Q34" s="28"/>
      <c r="R34" s="28"/>
      <c r="S34" s="35"/>
      <c r="T34" s="35"/>
      <c r="U34" s="28"/>
    </row>
    <row r="35" spans="1:28" x14ac:dyDescent="0.25">
      <c r="A35" s="115"/>
      <c r="B35" s="116"/>
      <c r="C35" s="31">
        <v>2</v>
      </c>
      <c r="D35" s="37">
        <v>2</v>
      </c>
      <c r="E35" s="38">
        <v>4</v>
      </c>
      <c r="F35" s="38">
        <v>6</v>
      </c>
      <c r="G35" s="66">
        <v>8</v>
      </c>
      <c r="H35" s="39">
        <v>10</v>
      </c>
      <c r="I35" s="27"/>
      <c r="J35" s="107" t="s">
        <v>39</v>
      </c>
      <c r="K35" s="108"/>
      <c r="L35" s="109"/>
      <c r="M35" s="33" t="s">
        <v>40</v>
      </c>
      <c r="N35" s="10"/>
      <c r="O35" t="s">
        <v>29</v>
      </c>
      <c r="S35" s="35"/>
      <c r="T35" s="35"/>
      <c r="U35" s="28"/>
    </row>
    <row r="36" spans="1:28" x14ac:dyDescent="0.25">
      <c r="A36" s="115"/>
      <c r="B36" s="116"/>
      <c r="C36" s="31">
        <v>3</v>
      </c>
      <c r="D36" s="37">
        <v>3</v>
      </c>
      <c r="E36" s="38">
        <v>6</v>
      </c>
      <c r="F36" s="39">
        <v>9</v>
      </c>
      <c r="G36" s="66">
        <v>11</v>
      </c>
      <c r="H36" s="40">
        <v>15</v>
      </c>
      <c r="I36" s="27"/>
      <c r="J36" s="110" t="s">
        <v>41</v>
      </c>
      <c r="K36" s="111"/>
      <c r="L36" s="112"/>
      <c r="M36" s="41" t="s">
        <v>155</v>
      </c>
      <c r="N36" s="10"/>
      <c r="O36" t="s">
        <v>30</v>
      </c>
      <c r="S36" s="35"/>
      <c r="T36" s="35"/>
      <c r="U36" s="28"/>
    </row>
    <row r="37" spans="1:28" x14ac:dyDescent="0.25">
      <c r="A37" s="115"/>
      <c r="B37" s="116"/>
      <c r="C37" s="31">
        <v>4</v>
      </c>
      <c r="D37" s="38">
        <v>4</v>
      </c>
      <c r="E37" s="39">
        <v>8</v>
      </c>
      <c r="F37" s="39">
        <v>11</v>
      </c>
      <c r="G37" s="67">
        <v>15</v>
      </c>
      <c r="H37" s="40">
        <v>20</v>
      </c>
      <c r="I37" s="27"/>
      <c r="J37" s="121" t="s">
        <v>57</v>
      </c>
      <c r="K37" s="121"/>
      <c r="L37" s="122"/>
      <c r="M37" s="119">
        <v>1</v>
      </c>
      <c r="N37" s="120"/>
      <c r="O37" t="s">
        <v>31</v>
      </c>
      <c r="S37" s="35"/>
      <c r="T37" s="35"/>
      <c r="U37" s="28"/>
      <c r="V37" s="28"/>
      <c r="W37" s="28"/>
      <c r="X37" s="28"/>
      <c r="Y37" s="28"/>
      <c r="Z37" s="28"/>
      <c r="AA37" s="26"/>
      <c r="AB37" s="26"/>
    </row>
    <row r="38" spans="1:28" x14ac:dyDescent="0.25">
      <c r="A38" s="117"/>
      <c r="B38" s="118"/>
      <c r="C38" s="31">
        <v>5</v>
      </c>
      <c r="D38" s="39">
        <v>5</v>
      </c>
      <c r="E38" s="39">
        <v>10</v>
      </c>
      <c r="F38" s="40">
        <v>15</v>
      </c>
      <c r="G38" s="68">
        <v>20</v>
      </c>
      <c r="H38" s="40">
        <v>25</v>
      </c>
      <c r="I38" s="27"/>
      <c r="J38" s="27"/>
      <c r="L38" s="28"/>
      <c r="M38" s="26"/>
      <c r="N38" s="26"/>
      <c r="S38" s="35"/>
      <c r="T38" s="35"/>
      <c r="U38" s="28"/>
      <c r="V38" s="28"/>
      <c r="W38" s="28"/>
      <c r="X38" s="28"/>
      <c r="Y38" s="28"/>
      <c r="Z38" s="28"/>
      <c r="AA38" s="26"/>
      <c r="AB38" s="26"/>
    </row>
    <row r="39" spans="1:28" x14ac:dyDescent="0.25">
      <c r="A39" s="98"/>
      <c r="B39" s="98"/>
      <c r="I39" s="27"/>
      <c r="J39" s="27"/>
      <c r="L39" s="28"/>
      <c r="M39" s="26"/>
      <c r="N39" s="26"/>
      <c r="S39" s="98"/>
      <c r="T39" s="98"/>
      <c r="U39" s="99"/>
      <c r="V39" s="99"/>
      <c r="W39" s="99"/>
      <c r="X39" s="99"/>
      <c r="Y39" s="99"/>
      <c r="Z39" s="99"/>
      <c r="AA39" s="26"/>
      <c r="AB39" s="26"/>
    </row>
    <row r="40" spans="1:28" x14ac:dyDescent="0.25">
      <c r="A40" s="26"/>
      <c r="B40" s="27"/>
      <c r="C40" s="27"/>
      <c r="D40" s="27"/>
      <c r="E40" s="27"/>
      <c r="F40" s="27"/>
      <c r="H40" s="27"/>
      <c r="I40" s="27"/>
      <c r="J40" s="27"/>
      <c r="L40" s="28"/>
      <c r="M40" s="26"/>
      <c r="N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x14ac:dyDescent="0.25">
      <c r="A41" s="26"/>
      <c r="B41" s="27" t="s">
        <v>56</v>
      </c>
      <c r="C41" s="27"/>
      <c r="D41" s="27"/>
      <c r="E41" s="27"/>
      <c r="F41" s="27"/>
      <c r="H41" s="27"/>
      <c r="I41" s="27"/>
      <c r="J41" s="27"/>
      <c r="L41" s="28"/>
      <c r="M41" s="26"/>
      <c r="N41" s="26"/>
    </row>
    <row r="42" spans="1:28" x14ac:dyDescent="0.25">
      <c r="A42" s="26"/>
      <c r="B42" s="27">
        <v>1</v>
      </c>
      <c r="C42" s="27" t="s">
        <v>43</v>
      </c>
      <c r="D42" s="27"/>
      <c r="E42" s="27"/>
      <c r="F42" s="27"/>
      <c r="H42" s="27"/>
      <c r="I42" s="27"/>
      <c r="J42" s="27"/>
      <c r="L42" s="28"/>
      <c r="M42" s="26"/>
      <c r="N42" s="26"/>
    </row>
    <row r="43" spans="1:28" x14ac:dyDescent="0.25">
      <c r="A43" s="26"/>
      <c r="B43" s="27">
        <v>2</v>
      </c>
      <c r="C43" s="27" t="s">
        <v>44</v>
      </c>
      <c r="D43" s="27"/>
      <c r="E43" s="27"/>
      <c r="F43" s="27"/>
      <c r="H43" s="27"/>
      <c r="I43" s="27"/>
      <c r="J43" s="27"/>
      <c r="L43" s="28"/>
      <c r="M43" s="26"/>
      <c r="N43" s="26"/>
    </row>
    <row r="44" spans="1:28" x14ac:dyDescent="0.25">
      <c r="A44" s="26"/>
      <c r="B44" s="27">
        <v>3</v>
      </c>
      <c r="C44" s="27" t="s">
        <v>45</v>
      </c>
      <c r="D44" s="27"/>
      <c r="E44" s="27"/>
      <c r="F44" s="27"/>
      <c r="H44" s="27"/>
      <c r="I44" s="27"/>
      <c r="J44" s="27"/>
      <c r="L44" s="28"/>
      <c r="M44" s="26"/>
      <c r="N44" s="26"/>
    </row>
    <row r="45" spans="1:28" x14ac:dyDescent="0.25">
      <c r="A45" s="26"/>
      <c r="B45" s="27">
        <v>4</v>
      </c>
      <c r="C45" s="27" t="s">
        <v>46</v>
      </c>
      <c r="D45" s="27"/>
      <c r="E45" s="27"/>
      <c r="F45" s="27"/>
      <c r="H45" s="27"/>
      <c r="I45" s="27"/>
      <c r="J45" s="27"/>
      <c r="L45" s="28"/>
      <c r="M45" s="26"/>
      <c r="N45" s="26"/>
    </row>
    <row r="46" spans="1:28" x14ac:dyDescent="0.25">
      <c r="A46" s="26"/>
      <c r="B46" s="27">
        <v>5</v>
      </c>
      <c r="C46" s="27" t="s">
        <v>47</v>
      </c>
      <c r="D46" s="27"/>
      <c r="E46" s="27"/>
      <c r="F46" s="27"/>
      <c r="H46" s="27"/>
      <c r="I46" s="27"/>
      <c r="J46" s="27"/>
      <c r="L46" s="28"/>
      <c r="M46" s="26"/>
      <c r="N46" s="26"/>
    </row>
    <row r="47" spans="1:28" x14ac:dyDescent="0.25">
      <c r="A47" s="26"/>
      <c r="B47" s="27"/>
      <c r="C47" s="27"/>
      <c r="D47" s="27"/>
      <c r="E47" s="27"/>
      <c r="F47" s="27"/>
      <c r="H47" s="27"/>
      <c r="I47" s="27"/>
      <c r="J47" s="27"/>
      <c r="L47" s="28"/>
      <c r="M47" s="26"/>
      <c r="N47" s="26"/>
    </row>
    <row r="48" spans="1:28" x14ac:dyDescent="0.25">
      <c r="A48" s="26"/>
      <c r="B48" s="27" t="s">
        <v>48</v>
      </c>
      <c r="C48" s="27"/>
      <c r="D48" s="27"/>
      <c r="E48" s="27"/>
      <c r="F48" s="27"/>
      <c r="H48" s="27"/>
      <c r="I48" s="27"/>
      <c r="J48" s="27"/>
      <c r="L48" s="28"/>
      <c r="M48" s="26"/>
      <c r="N48" s="26"/>
    </row>
    <row r="49" spans="1:14" x14ac:dyDescent="0.25">
      <c r="A49" s="26"/>
      <c r="B49" s="27">
        <v>1</v>
      </c>
      <c r="C49" s="27" t="s">
        <v>49</v>
      </c>
      <c r="D49" s="27"/>
      <c r="E49" s="27"/>
      <c r="F49" s="27"/>
      <c r="H49" s="27"/>
      <c r="I49" s="27"/>
      <c r="J49" s="27"/>
      <c r="L49" s="28"/>
      <c r="M49" s="26"/>
      <c r="N49" s="26"/>
    </row>
    <row r="50" spans="1:14" x14ac:dyDescent="0.25">
      <c r="A50" s="26"/>
      <c r="B50" s="27">
        <v>2</v>
      </c>
      <c r="C50" s="27" t="s">
        <v>50</v>
      </c>
      <c r="D50" s="27"/>
      <c r="E50" s="27"/>
      <c r="F50" s="27"/>
      <c r="H50" s="27"/>
      <c r="I50" s="27"/>
      <c r="J50" s="27"/>
      <c r="L50" s="28"/>
      <c r="M50" s="26"/>
      <c r="N50" s="26"/>
    </row>
    <row r="51" spans="1:14" x14ac:dyDescent="0.25">
      <c r="A51" s="26"/>
      <c r="B51" s="27">
        <v>3</v>
      </c>
      <c r="C51" s="27" t="s">
        <v>51</v>
      </c>
      <c r="D51" s="27"/>
      <c r="E51" s="27"/>
      <c r="F51" s="27"/>
      <c r="H51" s="27"/>
      <c r="I51" s="27"/>
      <c r="J51" s="27"/>
      <c r="L51" s="28"/>
      <c r="M51" s="26"/>
      <c r="N51" s="26"/>
    </row>
    <row r="52" spans="1:14" x14ac:dyDescent="0.25">
      <c r="A52" s="26"/>
      <c r="B52" s="27">
        <v>4</v>
      </c>
      <c r="C52" s="27" t="s">
        <v>52</v>
      </c>
      <c r="D52" s="27"/>
      <c r="E52" s="27"/>
      <c r="F52" s="27"/>
      <c r="H52" s="27"/>
      <c r="I52" s="27"/>
      <c r="J52" s="27"/>
      <c r="L52" s="28"/>
      <c r="M52" s="26"/>
      <c r="N52" s="26"/>
    </row>
    <row r="53" spans="1:14" x14ac:dyDescent="0.25">
      <c r="A53" s="26"/>
      <c r="B53" s="27">
        <v>5</v>
      </c>
      <c r="C53" s="27" t="s">
        <v>53</v>
      </c>
      <c r="D53" s="27"/>
      <c r="E53" s="27"/>
      <c r="F53" s="27"/>
      <c r="H53" s="27"/>
      <c r="I53" s="27"/>
      <c r="J53" s="27"/>
      <c r="L53" s="28"/>
      <c r="M53" s="26"/>
      <c r="N53" s="26"/>
    </row>
    <row r="54" spans="1:14" x14ac:dyDescent="0.25">
      <c r="A54" s="26"/>
      <c r="B54" s="26"/>
      <c r="C54" s="26"/>
      <c r="D54" s="26"/>
      <c r="E54" s="26"/>
      <c r="F54" s="26"/>
      <c r="G54" s="60"/>
      <c r="H54" s="28"/>
      <c r="I54" s="28"/>
      <c r="J54" s="28"/>
      <c r="K54" s="28"/>
      <c r="L54" s="28"/>
      <c r="M54" s="26"/>
      <c r="N54" s="26"/>
    </row>
    <row r="55" spans="1:14" x14ac:dyDescent="0.25">
      <c r="A55" s="26"/>
      <c r="B55" s="26"/>
      <c r="C55" s="26"/>
      <c r="D55" s="26"/>
      <c r="E55" s="26"/>
      <c r="F55" s="26"/>
      <c r="G55" s="60"/>
      <c r="H55" s="28"/>
      <c r="I55" s="28"/>
      <c r="J55" s="28"/>
      <c r="K55" s="28"/>
      <c r="L55" s="28"/>
      <c r="M55" s="26"/>
      <c r="N55" s="26"/>
    </row>
  </sheetData>
  <sortState xmlns:xlrd2="http://schemas.microsoft.com/office/spreadsheetml/2017/richdata2" ref="A32:H38">
    <sortCondition descending="1" ref="H32:H37"/>
  </sortState>
  <mergeCells count="69">
    <mergeCell ref="A8:A10"/>
    <mergeCell ref="B13:C13"/>
    <mergeCell ref="U24:V24"/>
    <mergeCell ref="U25:V25"/>
    <mergeCell ref="A1:C3"/>
    <mergeCell ref="A39:B39"/>
    <mergeCell ref="S39:T39"/>
    <mergeCell ref="U39:Z39"/>
    <mergeCell ref="A32:B32"/>
    <mergeCell ref="J33:L33"/>
    <mergeCell ref="J34:L34"/>
    <mergeCell ref="J35:L35"/>
    <mergeCell ref="J36:L36"/>
    <mergeCell ref="A33:B38"/>
    <mergeCell ref="M37:N37"/>
    <mergeCell ref="J37:L37"/>
    <mergeCell ref="C32:H32"/>
    <mergeCell ref="B15:C15"/>
    <mergeCell ref="U15:V15"/>
    <mergeCell ref="B16:C16"/>
    <mergeCell ref="U16:V16"/>
    <mergeCell ref="B14:C14"/>
    <mergeCell ref="U14:V14"/>
    <mergeCell ref="G8:G10"/>
    <mergeCell ref="H8:L8"/>
    <mergeCell ref="M8:Q8"/>
    <mergeCell ref="B12:C12"/>
    <mergeCell ref="U12:V12"/>
    <mergeCell ref="R8:T9"/>
    <mergeCell ref="E8:E10"/>
    <mergeCell ref="F8:F10"/>
    <mergeCell ref="B8:C10"/>
    <mergeCell ref="D8:D10"/>
    <mergeCell ref="B30:H30"/>
    <mergeCell ref="B17:C17"/>
    <mergeCell ref="U17:V17"/>
    <mergeCell ref="B18:C18"/>
    <mergeCell ref="U18:V18"/>
    <mergeCell ref="B19:C19"/>
    <mergeCell ref="U19:V19"/>
    <mergeCell ref="B22:C22"/>
    <mergeCell ref="B20:C20"/>
    <mergeCell ref="B23:C23"/>
    <mergeCell ref="B24:C24"/>
    <mergeCell ref="B25:C25"/>
    <mergeCell ref="U20:V20"/>
    <mergeCell ref="U23:V23"/>
    <mergeCell ref="AR8:AR10"/>
    <mergeCell ref="AS8:AS10"/>
    <mergeCell ref="AT8:AT10"/>
    <mergeCell ref="AO8:AO10"/>
    <mergeCell ref="U22:V22"/>
    <mergeCell ref="AP8:AP10"/>
    <mergeCell ref="AQ8:AQ10"/>
    <mergeCell ref="AL8:AL10"/>
    <mergeCell ref="AM8:AM10"/>
    <mergeCell ref="AK8:AK10"/>
    <mergeCell ref="AB8:AF8"/>
    <mergeCell ref="AJ8:AJ10"/>
    <mergeCell ref="AG8:AI9"/>
    <mergeCell ref="U13:V13"/>
    <mergeCell ref="U8:V10"/>
    <mergeCell ref="W8:AA8"/>
    <mergeCell ref="AV8:AV10"/>
    <mergeCell ref="AU8:AU10"/>
    <mergeCell ref="AZ8:AZ10"/>
    <mergeCell ref="AW8:AW10"/>
    <mergeCell ref="AX8:AX10"/>
    <mergeCell ref="AY8:AY10"/>
  </mergeCells>
  <conditionalFormatting sqref="R12:R20 R22:R25 AG22:AG25">
    <cfRule type="cellIs" dxfId="39" priority="91" operator="between">
      <formula>15</formula>
      <formula>25</formula>
    </cfRule>
    <cfRule type="cellIs" dxfId="38" priority="92" operator="between">
      <formula>8</formula>
      <formula>12</formula>
    </cfRule>
    <cfRule type="cellIs" dxfId="37" priority="93" operator="between">
      <formula>4</formula>
      <formula>6</formula>
    </cfRule>
    <cfRule type="cellIs" dxfId="36" priority="94" operator="between">
      <formula>1</formula>
      <formula>3</formula>
    </cfRule>
    <cfRule type="cellIs" dxfId="35" priority="95" operator="equal">
      <formula>0</formula>
    </cfRule>
  </conditionalFormatting>
  <conditionalFormatting sqref="AG12:AG20">
    <cfRule type="cellIs" dxfId="29" priority="71" operator="between">
      <formula>15</formula>
      <formula>25</formula>
    </cfRule>
    <cfRule type="cellIs" dxfId="28" priority="72" operator="between">
      <formula>8</formula>
      <formula>12</formula>
    </cfRule>
    <cfRule type="cellIs" dxfId="27" priority="73" operator="between">
      <formula>4</formula>
      <formula>6</formula>
    </cfRule>
    <cfRule type="cellIs" dxfId="26" priority="74" operator="between">
      <formula>1</formula>
      <formula>3</formula>
    </cfRule>
    <cfRule type="cellIs" dxfId="25" priority="75" operator="equal">
      <formula>0</formula>
    </cfRule>
  </conditionalFormatting>
  <conditionalFormatting sqref="AH12:AH20">
    <cfRule type="containsText" dxfId="24" priority="81" operator="containsText" text="ER">
      <formula>NOT(ISERROR(SEARCH("ER",AH12)))</formula>
    </cfRule>
    <cfRule type="containsText" dxfId="23" priority="82" operator="containsText" text="HR">
      <formula>NOT(ISERROR(SEARCH("HR",AH12)))</formula>
    </cfRule>
    <cfRule type="containsText" dxfId="22" priority="83" operator="containsText" text="MR">
      <formula>NOT(ISERROR(SEARCH("MR",AH12)))</formula>
    </cfRule>
    <cfRule type="containsText" dxfId="21" priority="84" operator="containsText" text="LR">
      <formula>NOT(ISERROR(SEARCH("LR",AH12)))</formula>
    </cfRule>
    <cfRule type="containsText" dxfId="20" priority="85" operator="containsText" text="SR">
      <formula>NOT(ISERROR(SEARCH("SR",AH12)))</formula>
    </cfRule>
  </conditionalFormatting>
  <conditionalFormatting sqref="AH22:AH25">
    <cfRule type="containsText" dxfId="14" priority="11" operator="containsText" text="ER">
      <formula>NOT(ISERROR(SEARCH("ER",AH22)))</formula>
    </cfRule>
    <cfRule type="containsText" dxfId="13" priority="12" operator="containsText" text="HR">
      <formula>NOT(ISERROR(SEARCH("HR",AH22)))</formula>
    </cfRule>
    <cfRule type="containsText" dxfId="12" priority="13" operator="containsText" text="MR">
      <formula>NOT(ISERROR(SEARCH("MR",AH22)))</formula>
    </cfRule>
    <cfRule type="containsText" dxfId="11" priority="14" operator="containsText" text="LR">
      <formula>NOT(ISERROR(SEARCH("LR",AH22)))</formula>
    </cfRule>
    <cfRule type="containsText" dxfId="10" priority="15" operator="containsText" text="SR">
      <formula>NOT(ISERROR(SEARCH("SR",AH22)))</formula>
    </cfRule>
  </conditionalFormatting>
  <conditionalFormatting sqref="S12:S20">
    <cfRule type="containsText" dxfId="9" priority="6" operator="containsText" text="ER">
      <formula>NOT(ISERROR(SEARCH("ER",S12)))</formula>
    </cfRule>
    <cfRule type="containsText" dxfId="8" priority="7" operator="containsText" text="HR">
      <formula>NOT(ISERROR(SEARCH("HR",S12)))</formula>
    </cfRule>
    <cfRule type="containsText" dxfId="7" priority="8" operator="containsText" text="MR">
      <formula>NOT(ISERROR(SEARCH("MR",S12)))</formula>
    </cfRule>
    <cfRule type="containsText" dxfId="6" priority="9" operator="containsText" text="LR">
      <formula>NOT(ISERROR(SEARCH("LR",S12)))</formula>
    </cfRule>
    <cfRule type="containsText" dxfId="5" priority="10" operator="containsText" text="SR">
      <formula>NOT(ISERROR(SEARCH("SR",S12)))</formula>
    </cfRule>
  </conditionalFormatting>
  <conditionalFormatting sqref="S22:S25">
    <cfRule type="containsText" dxfId="4" priority="1" operator="containsText" text="ER">
      <formula>NOT(ISERROR(SEARCH("ER",S22)))</formula>
    </cfRule>
    <cfRule type="containsText" dxfId="3" priority="2" operator="containsText" text="HR">
      <formula>NOT(ISERROR(SEARCH("HR",S22)))</formula>
    </cfRule>
    <cfRule type="containsText" dxfId="2" priority="3" operator="containsText" text="MR">
      <formula>NOT(ISERROR(SEARCH("MR",S22)))</formula>
    </cfRule>
    <cfRule type="containsText" dxfId="1" priority="4" operator="containsText" text="LR">
      <formula>NOT(ISERROR(SEARCH("LR",S22)))</formula>
    </cfRule>
    <cfRule type="containsText" dxfId="0" priority="5" operator="containsText" text="SR">
      <formula>NOT(ISERROR(SEARCH("SR",S22)))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2024-07-12T02:11:25Z</dcterms:modified>
</cp:coreProperties>
</file>