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T05\Downloads\"/>
    </mc:Choice>
  </mc:AlternateContent>
  <xr:revisionPtr revIDLastSave="0" documentId="13_ncr:1_{6FE39024-4AB3-4C70-865D-12CFC939962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rm Responses 1" sheetId="1" r:id="rId1"/>
    <sheet name="Sheet1" sheetId="2" r:id="rId2"/>
  </sheets>
  <calcPr calcId="181029"/>
  <pivotCaches>
    <pivotCache cacheId="46" r:id="rId3"/>
    <pivotCache cacheId="58" r:id="rId4"/>
  </pivotCaches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</calcChain>
</file>

<file path=xl/sharedStrings.xml><?xml version="1.0" encoding="utf-8"?>
<sst xmlns="http://schemas.openxmlformats.org/spreadsheetml/2006/main" count="169" uniqueCount="53">
  <si>
    <t>Timestamp</t>
  </si>
  <si>
    <t>Auditee(Departemen)</t>
  </si>
  <si>
    <t xml:space="preserve">Auditor </t>
  </si>
  <si>
    <t>Pemahaman ISO 9001:2015 - Sistem Manajemen Mutu</t>
  </si>
  <si>
    <t>Pemahaman ISO 14001:2015 - Sistem Manajemen Lingkungan</t>
  </si>
  <si>
    <t>Pemahaman ISO 45001:2015 - Sistem Manajemen Kesehatan dan Keselamatan Kerja</t>
  </si>
  <si>
    <t>Pemahaman Terhadap Bisnis Proses, Prosedur &amp; IK Dept yang diaudit</t>
  </si>
  <si>
    <t xml:space="preserve">Obyektifitas dalam melakukan Audit </t>
  </si>
  <si>
    <t>Kemampuan dalam menetapkan Temuan Ketidak sesuaian (Non Conformity)</t>
  </si>
  <si>
    <t>Kecepatan dalam membuat laporan temuan audit (F-TKTP) dan penyampaian kepada auditee</t>
  </si>
  <si>
    <t>Kemampuan dalam memberikan argumen terhadap temuan (Cause Analysis)</t>
  </si>
  <si>
    <t>Kerjasama antar anggota auditor (Team Work)</t>
  </si>
  <si>
    <t>Pengetahuan akan hasil proses/ produk  yang dihasilkan oleh area yang diaudit</t>
  </si>
  <si>
    <t>Kemampuan dalam berkomunikasi dengan auditee terkait dengan materi audit</t>
  </si>
  <si>
    <t>Sales Distribution</t>
  </si>
  <si>
    <t>Maudina Racmawati</t>
  </si>
  <si>
    <t>Supply Chain Management</t>
  </si>
  <si>
    <t>Yulan Septian</t>
  </si>
  <si>
    <t>Produksi</t>
  </si>
  <si>
    <t>Erna Herlina</t>
  </si>
  <si>
    <t>Andreas Asmara</t>
  </si>
  <si>
    <t>Fitri Febriani Edi Putri</t>
  </si>
  <si>
    <t>Quality Control</t>
  </si>
  <si>
    <t>Adhi Prasetia Utama</t>
  </si>
  <si>
    <t>Rizky Dwi Anggoro</t>
  </si>
  <si>
    <t>Purchasing</t>
  </si>
  <si>
    <t>Diah Kusumawardhani</t>
  </si>
  <si>
    <t>Lilik Saroni</t>
  </si>
  <si>
    <t>HCGA</t>
  </si>
  <si>
    <t>Kisty Riagustina</t>
  </si>
  <si>
    <t>Research &amp; Development</t>
  </si>
  <si>
    <t>Gunawan Indrianto</t>
  </si>
  <si>
    <t>Mukhammad Surya</t>
  </si>
  <si>
    <t>Engineering</t>
  </si>
  <si>
    <t>Bussiness Development</t>
  </si>
  <si>
    <t>Siti Nur Aisyah</t>
  </si>
  <si>
    <t>Annisa Nurfitriani</t>
  </si>
  <si>
    <t>System Development</t>
  </si>
  <si>
    <t>FIACO</t>
  </si>
  <si>
    <t>Corporate Management System</t>
  </si>
  <si>
    <t>Fitri Nuzulianti Nur Endang</t>
  </si>
  <si>
    <t>Average</t>
  </si>
  <si>
    <t>Row Labels</t>
  </si>
  <si>
    <t>Grand Total</t>
  </si>
  <si>
    <t>Average of Average</t>
  </si>
  <si>
    <t>A</t>
  </si>
  <si>
    <t>Kategori</t>
  </si>
  <si>
    <t>B</t>
  </si>
  <si>
    <t>Auditor</t>
  </si>
  <si>
    <t>All Auditor</t>
  </si>
  <si>
    <t>Nilai Rata-rata</t>
  </si>
  <si>
    <t>Count of Auditor</t>
  </si>
  <si>
    <t>Average of Nilai 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</si>
</sst>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yy\ h:mm:ss"/>
    <numFmt numFmtId="166" formatCode="_(* #,##0_);_(* \(#,##0\);_(* &quot;-&quot;??_);_(@_)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6" fontId="0" fillId="0" borderId="0" xfId="0" applyNumberFormat="1"/>
    <xf numFmtId="166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4">
    <dxf>
      <numFmt numFmtId="165" formatCode="_(* #,##0.0_);_(* \(#,##0.0\);_(* &quot;-&quot;??_);_(@_)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Penilaian Auditor Kuartal</a:t>
            </a:r>
            <a:r>
              <a:rPr lang="en-US" b="1" baseline="0">
                <a:solidFill>
                  <a:srgbClr val="002060"/>
                </a:solidFill>
              </a:rPr>
              <a:t> 1 2024</a:t>
            </a:r>
            <a:endParaRPr lang="en-US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Nilai Rata-rata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Sheet1!$A$20:$A$35</c:f>
              <c:strCache>
                <c:ptCount val="16"/>
                <c:pt idx="0">
                  <c:v>Erna Herlina</c:v>
                </c:pt>
                <c:pt idx="1">
                  <c:v>Andreas Asmara</c:v>
                </c:pt>
                <c:pt idx="2">
                  <c:v>Annisa Nurfitriani</c:v>
                </c:pt>
                <c:pt idx="3">
                  <c:v>Fitri Nuzulianti Nur Endang</c:v>
                </c:pt>
                <c:pt idx="4">
                  <c:v>Maudina Racmawati</c:v>
                </c:pt>
                <c:pt idx="5">
                  <c:v>Fitri Febriani Edi Putri</c:v>
                </c:pt>
                <c:pt idx="6">
                  <c:v>Yulan Septian</c:v>
                </c:pt>
                <c:pt idx="7">
                  <c:v>Gunawan Indrianto</c:v>
                </c:pt>
                <c:pt idx="8">
                  <c:v>Siti Nur Aisyah</c:v>
                </c:pt>
                <c:pt idx="9">
                  <c:v>Diah Kusumawardhani</c:v>
                </c:pt>
                <c:pt idx="10">
                  <c:v>Mukhammad Surya</c:v>
                </c:pt>
                <c:pt idx="11">
                  <c:v>Kisty Riagustina</c:v>
                </c:pt>
                <c:pt idx="12">
                  <c:v>Lilik Saroni</c:v>
                </c:pt>
                <c:pt idx="13">
                  <c:v>Rizky Dwi Anggoro</c:v>
                </c:pt>
                <c:pt idx="14">
                  <c:v>Adhi Prasetia Utama</c:v>
                </c:pt>
                <c:pt idx="15">
                  <c:v>All Auditor</c:v>
                </c:pt>
              </c:strCache>
            </c:strRef>
          </c:cat>
          <c:val>
            <c:numRef>
              <c:f>Sheet1!$B$20:$B$35</c:f>
              <c:numCache>
                <c:formatCode>_(* #,##0_);_(* \(#,##0\);_(* "-"??_);_(@_)</c:formatCode>
                <c:ptCount val="16"/>
                <c:pt idx="0">
                  <c:v>93.63636363636364</c:v>
                </c:pt>
                <c:pt idx="1">
                  <c:v>89.393939393939377</c:v>
                </c:pt>
                <c:pt idx="2">
                  <c:v>84.545454545454547</c:v>
                </c:pt>
                <c:pt idx="3">
                  <c:v>83.63636363636364</c:v>
                </c:pt>
                <c:pt idx="4">
                  <c:v>81.298701298701303</c:v>
                </c:pt>
                <c:pt idx="5">
                  <c:v>80.22727272727272</c:v>
                </c:pt>
                <c:pt idx="6">
                  <c:v>80</c:v>
                </c:pt>
                <c:pt idx="7">
                  <c:v>78.63636363636364</c:v>
                </c:pt>
                <c:pt idx="8">
                  <c:v>78.181818181818187</c:v>
                </c:pt>
                <c:pt idx="9">
                  <c:v>76.36363636363636</c:v>
                </c:pt>
                <c:pt idx="10">
                  <c:v>76.36363636363636</c:v>
                </c:pt>
                <c:pt idx="11">
                  <c:v>75.454545454545453</c:v>
                </c:pt>
                <c:pt idx="12">
                  <c:v>75.454545454545453</c:v>
                </c:pt>
                <c:pt idx="13">
                  <c:v>75</c:v>
                </c:pt>
                <c:pt idx="14">
                  <c:v>70</c:v>
                </c:pt>
                <c:pt idx="15">
                  <c:v>81.130221130221145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A-4758-A0E1-2F40790AB3A7}"/>
            </c:ext>
          </c:extLst>
        </c:ser>
        <c:ser>
          <c:idx val="1"/>
          <c:order val="1"/>
          <c:tx>
            <c:strRef>
              <c:f>Sheet1!$C$19</c:f>
              <c:strCache>
                <c:ptCount val="1"/>
                <c:pt idx="0">
                  <c:v>Kategori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Sheet1!$A$20:$A$35</c:f>
              <c:strCache>
                <c:ptCount val="16"/>
                <c:pt idx="0">
                  <c:v>Erna Herlina</c:v>
                </c:pt>
                <c:pt idx="1">
                  <c:v>Andreas Asmara</c:v>
                </c:pt>
                <c:pt idx="2">
                  <c:v>Annisa Nurfitriani</c:v>
                </c:pt>
                <c:pt idx="3">
                  <c:v>Fitri Nuzulianti Nur Endang</c:v>
                </c:pt>
                <c:pt idx="4">
                  <c:v>Maudina Racmawati</c:v>
                </c:pt>
                <c:pt idx="5">
                  <c:v>Fitri Febriani Edi Putri</c:v>
                </c:pt>
                <c:pt idx="6">
                  <c:v>Yulan Septian</c:v>
                </c:pt>
                <c:pt idx="7">
                  <c:v>Gunawan Indrianto</c:v>
                </c:pt>
                <c:pt idx="8">
                  <c:v>Siti Nur Aisyah</c:v>
                </c:pt>
                <c:pt idx="9">
                  <c:v>Diah Kusumawardhani</c:v>
                </c:pt>
                <c:pt idx="10">
                  <c:v>Mukhammad Surya</c:v>
                </c:pt>
                <c:pt idx="11">
                  <c:v>Kisty Riagustina</c:v>
                </c:pt>
                <c:pt idx="12">
                  <c:v>Lilik Saroni</c:v>
                </c:pt>
                <c:pt idx="13">
                  <c:v>Rizky Dwi Anggoro</c:v>
                </c:pt>
                <c:pt idx="14">
                  <c:v>Adhi Prasetia Utama</c:v>
                </c:pt>
                <c:pt idx="15">
                  <c:v>All Auditor</c:v>
                </c:pt>
              </c:strCache>
            </c:strRef>
          </c:cat>
          <c:val>
            <c:numRef>
              <c:f>Sheet1!$C$20:$C$35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A-4758-A0E1-2F40790AB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642072"/>
        <c:axId val="709645672"/>
      </c:barChart>
      <c:catAx>
        <c:axId val="70964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45672"/>
        <c:crosses val="autoZero"/>
        <c:auto val="1"/>
        <c:lblAlgn val="ctr"/>
        <c:lblOffset val="100"/>
        <c:noMultiLvlLbl val="0"/>
      </c:catAx>
      <c:valAx>
        <c:axId val="70964567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4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[Form Penilaian Auditor  (Responses) (1).xlsx]Sheet1!PivotTable14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Penilaian Auditor Berdasarkan</a:t>
            </a:r>
            <a:r>
              <a:rPr lang="en-US" b="1" baseline="0">
                <a:solidFill>
                  <a:srgbClr val="002060"/>
                </a:solidFill>
              </a:rPr>
              <a:t> Kategori</a:t>
            </a:r>
            <a:endParaRPr lang="en-US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Sheet1!$B$38</c:f>
              <c:strCache>
                <c:ptCount val="1"/>
                <c:pt idx="0">
                  <c:v>Count of Auditor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2-4E4B-A376-E8273EB2E3C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F62-4E4B-A376-E8273EB2E3CD}"/>
              </c:ext>
            </c:extLst>
          </c:dPt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Sheet1!$A$39:$A$41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Sheet1!$B$39:$B$41</c:f>
              <c:numCache>
                <c:formatCode>_(* #,##0_);_(* \(#,##0\);_(* "-"??_);_(@_)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2-4E4B-A376-E8273EB2E3CD}"/>
            </c:ext>
          </c:extLst>
        </c:ser>
        <c:ser>
          <c:idx val="1"/>
          <c:order val="1"/>
          <c:tx>
            <c:strRef>
              <c:f>Sheet1!$C$38</c:f>
              <c:strCache>
                <c:ptCount val="1"/>
                <c:pt idx="0">
                  <c:v>Average of Nilai Rata-rata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Sheet1!$A$39:$A$41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Sheet1!$C$39:$C$41</c:f>
              <c:numCache>
                <c:formatCode>_(* #,##0.00_);_(* \(#,##0.00\);_(* "-"??_);_(@_)</c:formatCode>
                <c:ptCount val="2"/>
                <c:pt idx="0">
                  <c:v>84.676870748299308</c:v>
                </c:pt>
                <c:pt idx="1">
                  <c:v>75.681818181818187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2-4E4B-A376-E8273EB2E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[Form Penilaian Auditor  (Responses) (1).xlsx]Sheet1!PivotTable15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Rata Rata Nilai</a:t>
            </a:r>
            <a:r>
              <a:rPr lang="en-US" b="1" baseline="0">
                <a:solidFill>
                  <a:srgbClr val="002060"/>
                </a:solidFill>
              </a:rPr>
              <a:t> Auditor berdasarkan Kategori</a:t>
            </a:r>
            <a:endParaRPr lang="en-US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Sheet1!$H$39:$H$41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Sheet1!$I$39:$I$41</c:f>
              <c:numCache>
                <c:formatCode>_(* #,##0.00_);_(* \(#,##0.00\);_(* "-"??_);_(@_)</c:formatCode>
                <c:ptCount val="2"/>
                <c:pt idx="0">
                  <c:v>84.676870748299308</c:v>
                </c:pt>
                <c:pt idx="1">
                  <c:v>75.681818181818187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3-4B6B-ACBA-CA9B0674F2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671592"/>
        <c:axId val="982219800"/>
      </c:barChart>
      <c:catAx>
        <c:axId val="70967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19800"/>
        <c:crosses val="autoZero"/>
        <c:auto val="1"/>
        <c:lblAlgn val="ctr"/>
        <c:lblOffset val="100"/>
        <c:noMultiLvlLbl val="0"/>
      </c:catAx>
      <c:valAx>
        <c:axId val="98221980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71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95771</xdr:colOff>
      <xdr:row>14</xdr:row>
      <xdr:rowOff>38422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FD042-4B83-4FAC-AB1E-78539BE8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34321" cy="2305372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19</xdr:row>
      <xdr:rowOff>9525</xdr:rowOff>
    </xdr:from>
    <xdr:to>
      <xdr:col>10</xdr:col>
      <xdr:colOff>514350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4505BB-F186-2BDE-0B39-89E0CE62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</xdr:colOff>
      <xdr:row>41</xdr:row>
      <xdr:rowOff>133350</xdr:rowOff>
    </xdr:from>
    <xdr:to>
      <xdr:col>5</xdr:col>
      <xdr:colOff>185737</xdr:colOff>
      <xdr:row>58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8F93BE-3CA4-B355-B339-9EB68AC87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268941</xdr:colOff>
      <xdr:row>41</xdr:row>
      <xdr:rowOff>141195</xdr:rowOff>
    </xdr:from>
    <xdr:to>
      <xdr:col>11</xdr:col>
      <xdr:colOff>302559</xdr:colOff>
      <xdr:row>59</xdr:row>
      <xdr:rowOff>60512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D55150-E365-74FB-A11C-CE409AE91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476.883373958335" createdVersion="8" refreshedVersion="8" minRefreshableVersion="3" recordCount="37" xr:uid="{6FB8C9A8-CADC-4B82-BFA7-8D54383397BF}">
  <cacheSource type="worksheet">
    <worksheetSource ref="A1:O38" sheet="Form Responses 1"/>
  </cacheSource>
  <cacheFields count="15">
    <cacheField name="Timestamp" numFmtId="164">
      <sharedItems containsSemiMixedTypes="0" containsNonDate="0" containsDate="1" containsString="0" minDate="2024-07-02T17:34:32" maxDate="2024-07-03T21:08:35"/>
    </cacheField>
    <cacheField name="Auditee(Departemen)" numFmtId="0">
      <sharedItems/>
    </cacheField>
    <cacheField name="Auditor " numFmtId="0">
      <sharedItems containsBlank="1" count="16">
        <s v="Maudina Racmawati"/>
        <s v="Yulan Septian"/>
        <s v="Erna Herlina"/>
        <s v="Andreas Asmara"/>
        <s v="Fitri Febriani Edi Putri"/>
        <s v="Adhi Prasetia Utama"/>
        <s v="Rizky Dwi Anggoro"/>
        <s v="Diah Kusumawardhani"/>
        <s v="Lilik Saroni"/>
        <s v="Kisty Riagustina"/>
        <s v="Gunawan Indrianto"/>
        <s v="Mukhammad Surya"/>
        <s v="Siti Nur Aisyah"/>
        <s v="Annisa Nurfitriani"/>
        <s v="Fitri Nuzulianti Nur Endang"/>
        <m u="1"/>
      </sharedItems>
    </cacheField>
    <cacheField name="Pemahaman ISO 9001:2015 - Sistem Manajemen Mutu" numFmtId="0">
      <sharedItems containsSemiMixedTypes="0" containsString="0" containsNumber="1" containsInteger="1" minValue="70" maxValue="95"/>
    </cacheField>
    <cacheField name="Pemahaman ISO 14001:2015 - Sistem Manajemen Lingkungan" numFmtId="0">
      <sharedItems containsSemiMixedTypes="0" containsString="0" containsNumber="1" containsInteger="1" minValue="65" maxValue="95"/>
    </cacheField>
    <cacheField name="Pemahaman ISO 45001:2015 - Sistem Manajemen Kesehatan dan Keselamatan Kerja" numFmtId="0">
      <sharedItems containsSemiMixedTypes="0" containsString="0" containsNumber="1" containsInteger="1" minValue="65" maxValue="95"/>
    </cacheField>
    <cacheField name="Pemahaman Terhadap Bisnis Proses, Prosedur &amp; IK Dept yang diaudit" numFmtId="0">
      <sharedItems containsSemiMixedTypes="0" containsString="0" containsNumber="1" containsInteger="1" minValue="60" maxValue="95"/>
    </cacheField>
    <cacheField name="Obyektifitas dalam melakukan Audit " numFmtId="0">
      <sharedItems containsSemiMixedTypes="0" containsString="0" containsNumber="1" containsInteger="1" minValue="70" maxValue="100"/>
    </cacheField>
    <cacheField name="Kemampuan dalam menetapkan Temuan Ketidak sesuaian (Non Conformity)" numFmtId="0">
      <sharedItems containsSemiMixedTypes="0" containsString="0" containsNumber="1" containsInteger="1" minValue="60" maxValue="100"/>
    </cacheField>
    <cacheField name="Kecepatan dalam membuat laporan temuan audit (F-TKTP) dan penyampaian kepada auditee" numFmtId="0">
      <sharedItems containsSemiMixedTypes="0" containsString="0" containsNumber="1" containsInteger="1" minValue="70" maxValue="100"/>
    </cacheField>
    <cacheField name="Kemampuan dalam memberikan argumen terhadap temuan (Cause Analysis)" numFmtId="0">
      <sharedItems containsSemiMixedTypes="0" containsString="0" containsNumber="1" containsInteger="1" minValue="70" maxValue="95"/>
    </cacheField>
    <cacheField name="Kerjasama antar anggota auditor (Team Work)" numFmtId="0">
      <sharedItems containsSemiMixedTypes="0" containsString="0" containsNumber="1" containsInteger="1" minValue="70" maxValue="100"/>
    </cacheField>
    <cacheField name="Pengetahuan akan hasil proses/ produk  yang dihasilkan oleh area yang diaudit" numFmtId="0">
      <sharedItems containsSemiMixedTypes="0" containsString="0" containsNumber="1" containsInteger="1" minValue="60" maxValue="100"/>
    </cacheField>
    <cacheField name="Kemampuan dalam berkomunikasi dengan auditee terkait dengan materi audit" numFmtId="0">
      <sharedItems containsSemiMixedTypes="0" containsString="0" containsNumber="1" containsInteger="1" minValue="70" maxValue="100"/>
    </cacheField>
    <cacheField name="Average" numFmtId="0">
      <sharedItems containsSemiMixedTypes="0" containsString="0" containsNumber="1" minValue="67.727272727272734" maxValue="96.363636363636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476.887041435184" createdVersion="8" refreshedVersion="8" minRefreshableVersion="3" recordCount="15" xr:uid="{19DA83FE-0068-4AEE-8B98-9D1CEACBB5DF}">
  <cacheSource type="worksheet">
    <worksheetSource ref="A19:C34" sheet="Sheet1"/>
  </cacheSource>
  <cacheFields count="3">
    <cacheField name="Auditor" numFmtId="0">
      <sharedItems/>
    </cacheField>
    <cacheField name="Nilai Rata-rata" numFmtId="166">
      <sharedItems containsSemiMixedTypes="0" containsString="0" containsNumber="1" minValue="70" maxValue="93.63636363636364"/>
    </cacheField>
    <cacheField name="Kategori" numFmtId="0">
      <sharedItems count="2">
        <s v="A"/>
        <s v="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d v="2024-07-02T17:34:32"/>
    <s v="Sales Distribution"/>
    <x v="0"/>
    <n v="70"/>
    <n v="70"/>
    <n v="70"/>
    <n v="70"/>
    <n v="70"/>
    <n v="70"/>
    <n v="70"/>
    <n v="70"/>
    <n v="70"/>
    <n v="70"/>
    <n v="70"/>
    <n v="70"/>
  </r>
  <r>
    <d v="2024-07-03T10:32:33"/>
    <s v="Supply Chain Management"/>
    <x v="1"/>
    <n v="80"/>
    <n v="70"/>
    <n v="70"/>
    <n v="80"/>
    <n v="80"/>
    <n v="70"/>
    <n v="75"/>
    <n v="75"/>
    <n v="80"/>
    <n v="75"/>
    <n v="80"/>
    <n v="75.909090909090907"/>
  </r>
  <r>
    <d v="2024-07-03T10:37:49"/>
    <s v="Produksi"/>
    <x v="0"/>
    <n v="90"/>
    <n v="90"/>
    <n v="90"/>
    <n v="90"/>
    <n v="100"/>
    <n v="90"/>
    <n v="95"/>
    <n v="90"/>
    <n v="100"/>
    <n v="90"/>
    <n v="95"/>
    <n v="92.727272727272734"/>
  </r>
  <r>
    <d v="2024-07-03T10:38:44"/>
    <s v="Produksi"/>
    <x v="2"/>
    <n v="90"/>
    <n v="90"/>
    <n v="90"/>
    <n v="90"/>
    <n v="100"/>
    <n v="100"/>
    <n v="90"/>
    <n v="90"/>
    <n v="100"/>
    <n v="90"/>
    <n v="100"/>
    <n v="93.63636363636364"/>
  </r>
  <r>
    <d v="2024-07-03T10:39:31"/>
    <s v="Produksi"/>
    <x v="3"/>
    <n v="90"/>
    <n v="90"/>
    <n v="90"/>
    <n v="90"/>
    <n v="100"/>
    <n v="100"/>
    <n v="90"/>
    <n v="90"/>
    <n v="95"/>
    <n v="90"/>
    <n v="90"/>
    <n v="92.272727272727266"/>
  </r>
  <r>
    <d v="2024-07-03T10:52:22"/>
    <s v="Supply Chain Management"/>
    <x v="4"/>
    <n v="70"/>
    <n v="70"/>
    <n v="70"/>
    <n v="80"/>
    <n v="80"/>
    <n v="75"/>
    <n v="75"/>
    <n v="75"/>
    <n v="80"/>
    <n v="70"/>
    <n v="80"/>
    <n v="75"/>
  </r>
  <r>
    <d v="2024-07-03T10:55:02"/>
    <s v="Quality Control"/>
    <x v="0"/>
    <n v="80"/>
    <n v="80"/>
    <n v="80"/>
    <n v="80"/>
    <n v="80"/>
    <n v="80"/>
    <n v="70"/>
    <n v="70"/>
    <n v="80"/>
    <n v="80"/>
    <n v="80"/>
    <n v="78.181818181818187"/>
  </r>
  <r>
    <d v="2024-07-03T10:58:53"/>
    <s v="Quality Control"/>
    <x v="5"/>
    <n v="70"/>
    <n v="70"/>
    <n v="70"/>
    <n v="70"/>
    <n v="70"/>
    <n v="70"/>
    <n v="70"/>
    <n v="70"/>
    <n v="70"/>
    <n v="70"/>
    <n v="70"/>
    <n v="70"/>
  </r>
  <r>
    <d v="2024-07-03T11:00:26"/>
    <s v="Quality Control"/>
    <x v="6"/>
    <n v="75"/>
    <n v="75"/>
    <n v="75"/>
    <n v="75"/>
    <n v="75"/>
    <n v="75"/>
    <n v="75"/>
    <n v="75"/>
    <n v="75"/>
    <n v="75"/>
    <n v="75"/>
    <n v="75"/>
  </r>
  <r>
    <d v="2024-07-03T13:56:48"/>
    <s v="Purchasing"/>
    <x v="7"/>
    <n v="80"/>
    <n v="80"/>
    <n v="80"/>
    <n v="70"/>
    <n v="70"/>
    <n v="70"/>
    <n v="80"/>
    <n v="80"/>
    <n v="80"/>
    <n v="80"/>
    <n v="70"/>
    <n v="76.36363636363636"/>
  </r>
  <r>
    <d v="2024-07-03T13:59:23"/>
    <s v="Purchasing"/>
    <x v="8"/>
    <n v="70"/>
    <n v="70"/>
    <n v="70"/>
    <n v="80"/>
    <n v="80"/>
    <n v="80"/>
    <n v="80"/>
    <n v="70"/>
    <n v="70"/>
    <n v="80"/>
    <n v="80"/>
    <n v="75.454545454545453"/>
  </r>
  <r>
    <d v="2024-07-03T14:12:45"/>
    <s v="Purchasing"/>
    <x v="0"/>
    <n v="80"/>
    <n v="80"/>
    <n v="80"/>
    <n v="70"/>
    <n v="70"/>
    <n v="70"/>
    <n v="70"/>
    <n v="80"/>
    <n v="80"/>
    <n v="70"/>
    <n v="80"/>
    <n v="75.454545454545453"/>
  </r>
  <r>
    <d v="2024-07-03T14:20:04"/>
    <s v="HCGA"/>
    <x v="9"/>
    <n v="75"/>
    <n v="65"/>
    <n v="65"/>
    <n v="80"/>
    <n v="90"/>
    <n v="70"/>
    <n v="75"/>
    <n v="70"/>
    <n v="80"/>
    <n v="75"/>
    <n v="75"/>
    <n v="74.545454545454547"/>
  </r>
  <r>
    <d v="2024-07-03T14:21:58"/>
    <s v="HCGA"/>
    <x v="4"/>
    <n v="90"/>
    <n v="80"/>
    <n v="80"/>
    <n v="80"/>
    <n v="90"/>
    <n v="85"/>
    <n v="90"/>
    <n v="90"/>
    <n v="90"/>
    <n v="80"/>
    <n v="85"/>
    <n v="85.454545454545453"/>
  </r>
  <r>
    <d v="2024-07-03T14:51:37"/>
    <s v="Research &amp; Development"/>
    <x v="0"/>
    <n v="70"/>
    <n v="70"/>
    <n v="70"/>
    <n v="60"/>
    <n v="70"/>
    <n v="60"/>
    <n v="75"/>
    <n v="70"/>
    <n v="70"/>
    <n v="60"/>
    <n v="70"/>
    <n v="67.727272727272734"/>
  </r>
  <r>
    <d v="2024-07-03T14:53:51"/>
    <s v="Research &amp; Development"/>
    <x v="10"/>
    <n v="80"/>
    <n v="80"/>
    <n v="80"/>
    <n v="75"/>
    <n v="80"/>
    <n v="75"/>
    <n v="75"/>
    <n v="75"/>
    <n v="80"/>
    <n v="75"/>
    <n v="80"/>
    <n v="77.727272727272734"/>
  </r>
  <r>
    <d v="2024-07-03T14:56:23"/>
    <s v="Research &amp; Development"/>
    <x v="11"/>
    <n v="75"/>
    <n v="75"/>
    <n v="75"/>
    <n v="75"/>
    <n v="80"/>
    <n v="80"/>
    <n v="75"/>
    <n v="75"/>
    <n v="75"/>
    <n v="80"/>
    <n v="75"/>
    <n v="76.36363636363636"/>
  </r>
  <r>
    <d v="2024-07-03T15:02:17"/>
    <s v="Engineering"/>
    <x v="0"/>
    <n v="85"/>
    <n v="85"/>
    <n v="85"/>
    <n v="75"/>
    <n v="75"/>
    <n v="80"/>
    <n v="80"/>
    <n v="80"/>
    <n v="85"/>
    <n v="80"/>
    <n v="80"/>
    <n v="80.909090909090907"/>
  </r>
  <r>
    <d v="2024-07-03T15:08:26"/>
    <s v="Engineering"/>
    <x v="0"/>
    <n v="85"/>
    <n v="85"/>
    <n v="85"/>
    <n v="75"/>
    <n v="75"/>
    <n v="75"/>
    <n v="80"/>
    <n v="80"/>
    <n v="85"/>
    <n v="80"/>
    <n v="80"/>
    <n v="80.454545454545453"/>
  </r>
  <r>
    <d v="2024-07-03T15:14:08"/>
    <s v="Engineering"/>
    <x v="9"/>
    <n v="70"/>
    <n v="70"/>
    <n v="70"/>
    <n v="75"/>
    <n v="75"/>
    <n v="75"/>
    <n v="80"/>
    <n v="80"/>
    <n v="85"/>
    <n v="75"/>
    <n v="85"/>
    <n v="76.36363636363636"/>
  </r>
  <r>
    <d v="2024-07-03T15:20:53"/>
    <s v="Engineering"/>
    <x v="1"/>
    <n v="90"/>
    <n v="90"/>
    <n v="90"/>
    <n v="80"/>
    <n v="80"/>
    <n v="80"/>
    <n v="80"/>
    <n v="85"/>
    <n v="85"/>
    <n v="80"/>
    <n v="85"/>
    <n v="84.090909090909093"/>
  </r>
  <r>
    <d v="2024-07-03T16:03:06"/>
    <s v="HCGA"/>
    <x v="0"/>
    <n v="80"/>
    <n v="70"/>
    <n v="70"/>
    <n v="90"/>
    <n v="95"/>
    <n v="85"/>
    <n v="90"/>
    <n v="90"/>
    <n v="80"/>
    <n v="80"/>
    <n v="85"/>
    <n v="83.181818181818187"/>
  </r>
  <r>
    <d v="2024-07-03T16:13:16"/>
    <s v="Bussiness Development"/>
    <x v="12"/>
    <n v="80"/>
    <n v="80"/>
    <n v="80"/>
    <n v="70"/>
    <n v="80"/>
    <n v="80"/>
    <n v="80"/>
    <n v="75"/>
    <n v="80"/>
    <n v="75"/>
    <n v="80"/>
    <n v="78.181818181818187"/>
  </r>
  <r>
    <d v="2024-07-03T16:16:39"/>
    <s v="Bussiness Development"/>
    <x v="0"/>
    <n v="80"/>
    <n v="80"/>
    <n v="80"/>
    <n v="75"/>
    <n v="80"/>
    <n v="80"/>
    <n v="80"/>
    <n v="75"/>
    <n v="80"/>
    <n v="75"/>
    <n v="80"/>
    <n v="78.63636363636364"/>
  </r>
  <r>
    <d v="2024-07-03T16:30:37"/>
    <s v="Bussiness Development"/>
    <x v="13"/>
    <n v="80"/>
    <n v="80"/>
    <n v="80"/>
    <n v="75"/>
    <n v="80"/>
    <n v="80"/>
    <n v="80"/>
    <n v="75"/>
    <n v="80"/>
    <n v="75"/>
    <n v="80"/>
    <n v="78.63636363636364"/>
  </r>
  <r>
    <d v="2024-07-03T20:41:09"/>
    <s v="System Development"/>
    <x v="0"/>
    <n v="95"/>
    <n v="95"/>
    <n v="95"/>
    <n v="95"/>
    <n v="100"/>
    <n v="95"/>
    <n v="95"/>
    <n v="95"/>
    <n v="100"/>
    <n v="100"/>
    <n v="95"/>
    <n v="96.36363636363636"/>
  </r>
  <r>
    <d v="2024-07-03T20:41:29"/>
    <s v="Sales Distribution"/>
    <x v="3"/>
    <n v="85"/>
    <n v="85"/>
    <n v="85"/>
    <n v="90"/>
    <n v="90"/>
    <n v="90"/>
    <n v="100"/>
    <n v="90"/>
    <n v="90"/>
    <n v="90"/>
    <n v="95"/>
    <n v="90"/>
  </r>
  <r>
    <d v="2024-07-03T20:42:18"/>
    <s v="Sales Distribution"/>
    <x v="13"/>
    <n v="80"/>
    <n v="80"/>
    <n v="80"/>
    <n v="85"/>
    <n v="90"/>
    <n v="90"/>
    <n v="100"/>
    <n v="90"/>
    <n v="90"/>
    <n v="90"/>
    <n v="90"/>
    <n v="87.727272727272734"/>
  </r>
  <r>
    <d v="2024-07-03T20:42:27"/>
    <s v="System Development"/>
    <x v="3"/>
    <n v="85"/>
    <n v="85"/>
    <n v="85"/>
    <n v="80"/>
    <n v="90"/>
    <n v="85"/>
    <n v="95"/>
    <n v="80"/>
    <n v="85"/>
    <n v="90"/>
    <n v="85"/>
    <n v="85.909090909090907"/>
  </r>
  <r>
    <d v="2024-07-03T20:43:02"/>
    <s v="Sales Distribution"/>
    <x v="0"/>
    <n v="85"/>
    <n v="85"/>
    <n v="85"/>
    <n v="85"/>
    <n v="85"/>
    <n v="90"/>
    <n v="100"/>
    <n v="90"/>
    <n v="90"/>
    <n v="90"/>
    <n v="90"/>
    <n v="88.63636363636364"/>
  </r>
  <r>
    <d v="2024-07-03T20:43:20"/>
    <s v="System Development"/>
    <x v="13"/>
    <n v="90"/>
    <n v="90"/>
    <n v="90"/>
    <n v="90"/>
    <n v="95"/>
    <n v="95"/>
    <n v="90"/>
    <n v="95"/>
    <n v="95"/>
    <n v="90"/>
    <n v="90"/>
    <n v="91.818181818181813"/>
  </r>
  <r>
    <d v="2024-07-03T21:06:21"/>
    <s v="FIACO"/>
    <x v="0"/>
    <n v="80"/>
    <n v="70"/>
    <n v="80"/>
    <n v="85"/>
    <n v="85"/>
    <n v="90"/>
    <n v="90"/>
    <n v="80"/>
    <n v="85"/>
    <n v="80"/>
    <n v="80"/>
    <n v="82.272727272727266"/>
  </r>
  <r>
    <d v="2024-07-03T21:06:36"/>
    <s v="Corporate Management System"/>
    <x v="14"/>
    <n v="80"/>
    <n v="90"/>
    <n v="85"/>
    <n v="80"/>
    <n v="90"/>
    <n v="85"/>
    <n v="80"/>
    <n v="80"/>
    <n v="85"/>
    <n v="80"/>
    <n v="85"/>
    <n v="83.63636363636364"/>
  </r>
  <r>
    <d v="2024-07-03T21:06:58"/>
    <s v="Supply Chain Management"/>
    <x v="0"/>
    <n v="75"/>
    <n v="75"/>
    <n v="75"/>
    <n v="80"/>
    <n v="80"/>
    <n v="75"/>
    <n v="75"/>
    <n v="75"/>
    <n v="80"/>
    <n v="80"/>
    <n v="80"/>
    <n v="77.272727272727266"/>
  </r>
  <r>
    <d v="2024-07-03T21:07:32"/>
    <s v="Corporate Management System"/>
    <x v="13"/>
    <n v="75"/>
    <n v="75"/>
    <n v="75"/>
    <n v="80"/>
    <n v="85"/>
    <n v="85"/>
    <n v="80"/>
    <n v="80"/>
    <n v="85"/>
    <n v="80"/>
    <n v="80"/>
    <n v="80"/>
  </r>
  <r>
    <d v="2024-07-03T21:08:29"/>
    <s v="FIACO"/>
    <x v="10"/>
    <n v="90"/>
    <n v="80"/>
    <n v="75"/>
    <n v="70"/>
    <n v="80"/>
    <n v="75"/>
    <n v="85"/>
    <n v="85"/>
    <n v="85"/>
    <n v="70"/>
    <n v="80"/>
    <n v="79.545454545454547"/>
  </r>
  <r>
    <d v="2024-07-03T21:08:35"/>
    <s v="Corporate Management System"/>
    <x v="0"/>
    <n v="85"/>
    <n v="80"/>
    <n v="80"/>
    <n v="90"/>
    <n v="90"/>
    <n v="90"/>
    <n v="85"/>
    <n v="85"/>
    <n v="85"/>
    <n v="90"/>
    <n v="90"/>
    <n v="86.3636363636363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Erna Herlina"/>
    <n v="93.63636363636364"/>
    <x v="0"/>
  </r>
  <r>
    <s v="Andreas Asmara"/>
    <n v="89.393939393939377"/>
    <x v="0"/>
  </r>
  <r>
    <s v="Annisa Nurfitriani"/>
    <n v="84.545454545454547"/>
    <x v="0"/>
  </r>
  <r>
    <s v="Fitri Nuzulianti Nur Endang"/>
    <n v="83.63636363636364"/>
    <x v="0"/>
  </r>
  <r>
    <s v="Maudina Racmawati"/>
    <n v="81.298701298701303"/>
    <x v="0"/>
  </r>
  <r>
    <s v="Fitri Febriani Edi Putri"/>
    <n v="80.22727272727272"/>
    <x v="0"/>
  </r>
  <r>
    <s v="Yulan Septian"/>
    <n v="80"/>
    <x v="0"/>
  </r>
  <r>
    <s v="Gunawan Indrianto"/>
    <n v="78.63636363636364"/>
    <x v="1"/>
  </r>
  <r>
    <s v="Siti Nur Aisyah"/>
    <n v="78.181818181818187"/>
    <x v="1"/>
  </r>
  <r>
    <s v="Diah Kusumawardhani"/>
    <n v="76.36363636363636"/>
    <x v="1"/>
  </r>
  <r>
    <s v="Mukhammad Surya"/>
    <n v="76.36363636363636"/>
    <x v="1"/>
  </r>
  <r>
    <s v="Kisty Riagustina"/>
    <n v="75.454545454545453"/>
    <x v="1"/>
  </r>
  <r>
    <s v="Lilik Saroni"/>
    <n v="75.454545454545453"/>
    <x v="1"/>
  </r>
  <r>
    <s v="Rizky Dwi Anggoro"/>
    <n v="75"/>
    <x v="1"/>
  </r>
  <r>
    <s v="Adhi Prasetia Utama"/>
    <n v="7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FA2E1B-D6D1-42FF-A8AA-8F287883DE55}" name="PivotTable15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9">
  <location ref="H38:I41" firstHeaderRow="1" firstDataRow="1" firstDataCol="1"/>
  <pivotFields count="3">
    <pivotField showAll="0"/>
    <pivotField dataField="1" numFmtId="166" showAll="0"/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Average of Nilai Rata-rata" fld="1" subtotal="average" baseField="2" baseItem="0"/>
  </dataFields>
  <formats count="2">
    <format dxfId="9">
      <pivotArea outline="0" collapsedLevelsAreSubtotals="1" fieldPosition="0"/>
    </format>
    <format dxfId="10">
      <pivotArea dataOnly="0" labelOnly="1" outline="0" axis="axisValues" fieldPosition="0"/>
    </format>
  </formats>
  <chartFormats count="3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5DBC27-2DE0-4AF9-908E-6E9D9ABEF5AB}" name="PivotTable14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8:C41" firstHeaderRow="0" firstDataRow="1" firstDataCol="1"/>
  <pivotFields count="3">
    <pivotField dataField="1" showAll="0"/>
    <pivotField dataField="1" numFmtId="166" showAll="0"/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Auditor" fld="0" subtotal="count" baseField="0" baseItem="0" numFmtId="166"/>
    <dataField name="Average of Nilai Rata-rata" fld="1" subtotal="average" baseField="2" baseItem="0"/>
  </dataFields>
  <formats count="3">
    <format dxfId="12">
      <pivotArea outline="0" collapsedLevelsAreSubtotals="1" fieldPosition="0"/>
    </format>
    <format dxfId="11">
      <pivotArea dataOnly="0" labelOnly="1" outline="0" axis="axisValues" fieldPosition="0"/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6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74386D-1A8C-4E9B-8BFA-682590FB6E05}" name="PivotTable7" cacheId="4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:I17" firstHeaderRow="1" firstDataRow="1" firstDataCol="1"/>
  <pivotFields count="15">
    <pivotField numFmtId="164" showAll="0"/>
    <pivotField showAll="0"/>
    <pivotField axis="axisRow" showAll="0" sortType="descending">
      <items count="17">
        <item x="5"/>
        <item x="3"/>
        <item x="13"/>
        <item x="7"/>
        <item x="2"/>
        <item x="4"/>
        <item x="14"/>
        <item x="10"/>
        <item x="9"/>
        <item x="8"/>
        <item x="0"/>
        <item x="11"/>
        <item x="6"/>
        <item x="12"/>
        <item x="1"/>
        <item m="1"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6">
    <i>
      <x v="4"/>
    </i>
    <i>
      <x v="1"/>
    </i>
    <i>
      <x v="2"/>
    </i>
    <i>
      <x v="6"/>
    </i>
    <i>
      <x v="10"/>
    </i>
    <i>
      <x v="5"/>
    </i>
    <i>
      <x v="14"/>
    </i>
    <i>
      <x v="7"/>
    </i>
    <i>
      <x v="13"/>
    </i>
    <i>
      <x v="3"/>
    </i>
    <i>
      <x v="11"/>
    </i>
    <i>
      <x v="8"/>
    </i>
    <i>
      <x v="9"/>
    </i>
    <i>
      <x v="12"/>
    </i>
    <i>
      <x/>
    </i>
    <i t="grand">
      <x/>
    </i>
  </rowItems>
  <colItems count="1">
    <i/>
  </colItems>
  <dataFields count="1">
    <dataField name="Average of Average" fld="14" subtotal="average" baseField="2" baseItem="14" numFmtId="166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8"/>
  <sheetViews>
    <sheetView workbookViewId="0">
      <pane ySplit="1" topLeftCell="A2" activePane="bottomLeft" state="frozen"/>
      <selection pane="bottomLeft" activeCell="O14" sqref="A1:O38"/>
    </sheetView>
  </sheetViews>
  <sheetFormatPr defaultColWidth="12.5703125" defaultRowHeight="15.75" customHeight="1" x14ac:dyDescent="0.2"/>
  <cols>
    <col min="1" max="20" width="18.855468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41</v>
      </c>
    </row>
    <row r="2" spans="1:15" x14ac:dyDescent="0.2">
      <c r="A2" s="2">
        <v>45475.732311562504</v>
      </c>
      <c r="B2" s="1" t="s">
        <v>14</v>
      </c>
      <c r="C2" s="1" t="s">
        <v>15</v>
      </c>
      <c r="D2" s="1">
        <v>70</v>
      </c>
      <c r="E2" s="1">
        <v>70</v>
      </c>
      <c r="F2" s="1">
        <v>70</v>
      </c>
      <c r="G2" s="1">
        <v>70</v>
      </c>
      <c r="H2" s="1">
        <v>70</v>
      </c>
      <c r="I2" s="1">
        <v>70</v>
      </c>
      <c r="J2" s="1">
        <v>70</v>
      </c>
      <c r="K2" s="1">
        <v>70</v>
      </c>
      <c r="L2" s="1">
        <v>70</v>
      </c>
      <c r="M2" s="1">
        <v>70</v>
      </c>
      <c r="N2" s="1">
        <v>70</v>
      </c>
      <c r="O2">
        <f t="shared" ref="O2:O38" si="0">SUM(D2:N2)/11</f>
        <v>70</v>
      </c>
    </row>
    <row r="3" spans="1:15" x14ac:dyDescent="0.2">
      <c r="A3" s="2">
        <v>45476.439267326394</v>
      </c>
      <c r="B3" s="1" t="s">
        <v>16</v>
      </c>
      <c r="C3" s="1" t="s">
        <v>17</v>
      </c>
      <c r="D3" s="1">
        <v>80</v>
      </c>
      <c r="E3" s="1">
        <v>70</v>
      </c>
      <c r="F3" s="1">
        <v>70</v>
      </c>
      <c r="G3" s="1">
        <v>80</v>
      </c>
      <c r="H3" s="1">
        <v>80</v>
      </c>
      <c r="I3" s="1">
        <v>70</v>
      </c>
      <c r="J3" s="1">
        <v>75</v>
      </c>
      <c r="K3" s="1">
        <v>75</v>
      </c>
      <c r="L3" s="1">
        <v>80</v>
      </c>
      <c r="M3" s="1">
        <v>75</v>
      </c>
      <c r="N3" s="1">
        <v>80</v>
      </c>
      <c r="O3">
        <f t="shared" si="0"/>
        <v>75.909090909090907</v>
      </c>
    </row>
    <row r="4" spans="1:15" x14ac:dyDescent="0.2">
      <c r="A4" s="2">
        <v>45476.442929282406</v>
      </c>
      <c r="B4" s="1" t="s">
        <v>18</v>
      </c>
      <c r="C4" s="1" t="s">
        <v>15</v>
      </c>
      <c r="D4" s="1">
        <v>90</v>
      </c>
      <c r="E4" s="1">
        <v>90</v>
      </c>
      <c r="F4" s="1">
        <v>90</v>
      </c>
      <c r="G4" s="1">
        <v>90</v>
      </c>
      <c r="H4" s="1">
        <v>100</v>
      </c>
      <c r="I4" s="1">
        <v>90</v>
      </c>
      <c r="J4" s="1">
        <v>95</v>
      </c>
      <c r="K4" s="1">
        <v>90</v>
      </c>
      <c r="L4" s="1">
        <v>100</v>
      </c>
      <c r="M4" s="1">
        <v>90</v>
      </c>
      <c r="N4" s="1">
        <v>95</v>
      </c>
      <c r="O4">
        <f t="shared" si="0"/>
        <v>92.727272727272734</v>
      </c>
    </row>
    <row r="5" spans="1:15" x14ac:dyDescent="0.2">
      <c r="A5" s="2">
        <v>45476.443568472227</v>
      </c>
      <c r="B5" s="1" t="s">
        <v>18</v>
      </c>
      <c r="C5" s="1" t="s">
        <v>19</v>
      </c>
      <c r="D5" s="1">
        <v>90</v>
      </c>
      <c r="E5" s="1">
        <v>90</v>
      </c>
      <c r="F5" s="1">
        <v>90</v>
      </c>
      <c r="G5" s="1">
        <v>90</v>
      </c>
      <c r="H5" s="1">
        <v>100</v>
      </c>
      <c r="I5" s="1">
        <v>100</v>
      </c>
      <c r="J5" s="1">
        <v>90</v>
      </c>
      <c r="K5" s="1">
        <v>90</v>
      </c>
      <c r="L5" s="1">
        <v>100</v>
      </c>
      <c r="M5" s="1">
        <v>90</v>
      </c>
      <c r="N5" s="1">
        <v>100</v>
      </c>
      <c r="O5">
        <f t="shared" si="0"/>
        <v>93.63636363636364</v>
      </c>
    </row>
    <row r="6" spans="1:15" x14ac:dyDescent="0.2">
      <c r="A6" s="2">
        <v>45476.444106759256</v>
      </c>
      <c r="B6" s="1" t="s">
        <v>18</v>
      </c>
      <c r="C6" s="1" t="s">
        <v>20</v>
      </c>
      <c r="D6" s="1">
        <v>90</v>
      </c>
      <c r="E6" s="1">
        <v>90</v>
      </c>
      <c r="F6" s="1">
        <v>90</v>
      </c>
      <c r="G6" s="1">
        <v>90</v>
      </c>
      <c r="H6" s="1">
        <v>100</v>
      </c>
      <c r="I6" s="1">
        <v>100</v>
      </c>
      <c r="J6" s="1">
        <v>90</v>
      </c>
      <c r="K6" s="1">
        <v>90</v>
      </c>
      <c r="L6" s="1">
        <v>95</v>
      </c>
      <c r="M6" s="1">
        <v>90</v>
      </c>
      <c r="N6" s="1">
        <v>90</v>
      </c>
      <c r="O6">
        <f t="shared" si="0"/>
        <v>92.272727272727266</v>
      </c>
    </row>
    <row r="7" spans="1:15" x14ac:dyDescent="0.2">
      <c r="A7" s="2">
        <v>45476.453032650461</v>
      </c>
      <c r="B7" s="1" t="s">
        <v>16</v>
      </c>
      <c r="C7" s="1" t="s">
        <v>21</v>
      </c>
      <c r="D7" s="1">
        <v>70</v>
      </c>
      <c r="E7" s="1">
        <v>70</v>
      </c>
      <c r="F7" s="1">
        <v>70</v>
      </c>
      <c r="G7" s="1">
        <v>80</v>
      </c>
      <c r="H7" s="1">
        <v>80</v>
      </c>
      <c r="I7" s="1">
        <v>75</v>
      </c>
      <c r="J7" s="1">
        <v>75</v>
      </c>
      <c r="K7" s="1">
        <v>75</v>
      </c>
      <c r="L7" s="1">
        <v>80</v>
      </c>
      <c r="M7" s="1">
        <v>70</v>
      </c>
      <c r="N7" s="1">
        <v>80</v>
      </c>
      <c r="O7">
        <f t="shared" si="0"/>
        <v>75</v>
      </c>
    </row>
    <row r="8" spans="1:15" x14ac:dyDescent="0.2">
      <c r="A8" s="2">
        <v>45476.454880231482</v>
      </c>
      <c r="B8" s="1" t="s">
        <v>22</v>
      </c>
      <c r="C8" s="1" t="s">
        <v>15</v>
      </c>
      <c r="D8" s="1">
        <v>80</v>
      </c>
      <c r="E8" s="1">
        <v>80</v>
      </c>
      <c r="F8" s="1">
        <v>80</v>
      </c>
      <c r="G8" s="1">
        <v>80</v>
      </c>
      <c r="H8" s="1">
        <v>80</v>
      </c>
      <c r="I8" s="1">
        <v>80</v>
      </c>
      <c r="J8" s="1">
        <v>70</v>
      </c>
      <c r="K8" s="1">
        <v>70</v>
      </c>
      <c r="L8" s="1">
        <v>80</v>
      </c>
      <c r="M8" s="1">
        <v>80</v>
      </c>
      <c r="N8" s="1">
        <v>80</v>
      </c>
      <c r="O8">
        <f t="shared" si="0"/>
        <v>78.181818181818187</v>
      </c>
    </row>
    <row r="9" spans="1:15" x14ac:dyDescent="0.2">
      <c r="A9" s="2">
        <v>45476.457562708332</v>
      </c>
      <c r="B9" s="1" t="s">
        <v>22</v>
      </c>
      <c r="C9" s="1" t="s">
        <v>23</v>
      </c>
      <c r="D9" s="1">
        <v>70</v>
      </c>
      <c r="E9" s="1">
        <v>70</v>
      </c>
      <c r="F9" s="1">
        <v>70</v>
      </c>
      <c r="G9" s="1">
        <v>70</v>
      </c>
      <c r="H9" s="1">
        <v>70</v>
      </c>
      <c r="I9" s="1">
        <v>70</v>
      </c>
      <c r="J9" s="1">
        <v>70</v>
      </c>
      <c r="K9" s="1">
        <v>70</v>
      </c>
      <c r="L9" s="1">
        <v>70</v>
      </c>
      <c r="M9" s="1">
        <v>70</v>
      </c>
      <c r="N9" s="1">
        <v>70</v>
      </c>
      <c r="O9">
        <f t="shared" si="0"/>
        <v>70</v>
      </c>
    </row>
    <row r="10" spans="1:15" x14ac:dyDescent="0.2">
      <c r="A10" s="2">
        <v>45476.458637696764</v>
      </c>
      <c r="B10" s="1" t="s">
        <v>22</v>
      </c>
      <c r="C10" s="1" t="s">
        <v>24</v>
      </c>
      <c r="D10" s="1">
        <v>75</v>
      </c>
      <c r="E10" s="1">
        <v>75</v>
      </c>
      <c r="F10" s="1">
        <v>75</v>
      </c>
      <c r="G10" s="1">
        <v>75</v>
      </c>
      <c r="H10" s="1">
        <v>75</v>
      </c>
      <c r="I10" s="1">
        <v>75</v>
      </c>
      <c r="J10" s="1">
        <v>75</v>
      </c>
      <c r="K10" s="1">
        <v>75</v>
      </c>
      <c r="L10" s="1">
        <v>75</v>
      </c>
      <c r="M10" s="1">
        <v>75</v>
      </c>
      <c r="N10" s="1">
        <v>75</v>
      </c>
      <c r="O10">
        <f t="shared" si="0"/>
        <v>75</v>
      </c>
    </row>
    <row r="11" spans="1:15" x14ac:dyDescent="0.2">
      <c r="A11" s="2">
        <v>45476.581114375003</v>
      </c>
      <c r="B11" s="1" t="s">
        <v>25</v>
      </c>
      <c r="C11" s="1" t="s">
        <v>26</v>
      </c>
      <c r="D11" s="1">
        <v>80</v>
      </c>
      <c r="E11" s="1">
        <v>80</v>
      </c>
      <c r="F11" s="1">
        <v>80</v>
      </c>
      <c r="G11" s="1">
        <v>70</v>
      </c>
      <c r="H11" s="1">
        <v>70</v>
      </c>
      <c r="I11" s="1">
        <v>70</v>
      </c>
      <c r="J11" s="1">
        <v>80</v>
      </c>
      <c r="K11" s="1">
        <v>80</v>
      </c>
      <c r="L11" s="1">
        <v>80</v>
      </c>
      <c r="M11" s="1">
        <v>80</v>
      </c>
      <c r="N11" s="1">
        <v>70</v>
      </c>
      <c r="O11">
        <f t="shared" si="0"/>
        <v>76.36363636363636</v>
      </c>
    </row>
    <row r="12" spans="1:15" x14ac:dyDescent="0.2">
      <c r="A12" s="2">
        <v>45476.582906469906</v>
      </c>
      <c r="B12" s="1" t="s">
        <v>25</v>
      </c>
      <c r="C12" s="1" t="s">
        <v>27</v>
      </c>
      <c r="D12" s="1">
        <v>70</v>
      </c>
      <c r="E12" s="1">
        <v>70</v>
      </c>
      <c r="F12" s="1">
        <v>70</v>
      </c>
      <c r="G12" s="1">
        <v>80</v>
      </c>
      <c r="H12" s="1">
        <v>80</v>
      </c>
      <c r="I12" s="1">
        <v>80</v>
      </c>
      <c r="J12" s="1">
        <v>80</v>
      </c>
      <c r="K12" s="1">
        <v>70</v>
      </c>
      <c r="L12" s="1">
        <v>70</v>
      </c>
      <c r="M12" s="1">
        <v>80</v>
      </c>
      <c r="N12" s="1">
        <v>80</v>
      </c>
      <c r="O12">
        <f t="shared" si="0"/>
        <v>75.454545454545453</v>
      </c>
    </row>
    <row r="13" spans="1:15" x14ac:dyDescent="0.2">
      <c r="A13" s="2">
        <v>45476.592184016205</v>
      </c>
      <c r="B13" s="1" t="s">
        <v>25</v>
      </c>
      <c r="C13" s="1" t="s">
        <v>15</v>
      </c>
      <c r="D13" s="1">
        <v>80</v>
      </c>
      <c r="E13" s="1">
        <v>80</v>
      </c>
      <c r="F13" s="1">
        <v>80</v>
      </c>
      <c r="G13" s="1">
        <v>70</v>
      </c>
      <c r="H13" s="1">
        <v>70</v>
      </c>
      <c r="I13" s="1">
        <v>70</v>
      </c>
      <c r="J13" s="1">
        <v>70</v>
      </c>
      <c r="K13" s="1">
        <v>80</v>
      </c>
      <c r="L13" s="1">
        <v>80</v>
      </c>
      <c r="M13" s="1">
        <v>70</v>
      </c>
      <c r="N13" s="1">
        <v>80</v>
      </c>
      <c r="O13">
        <f t="shared" si="0"/>
        <v>75.454545454545453</v>
      </c>
    </row>
    <row r="14" spans="1:15" x14ac:dyDescent="0.2">
      <c r="A14" s="2">
        <v>45476.597272870371</v>
      </c>
      <c r="B14" s="1" t="s">
        <v>28</v>
      </c>
      <c r="C14" s="1" t="s">
        <v>29</v>
      </c>
      <c r="D14" s="1">
        <v>75</v>
      </c>
      <c r="E14" s="1">
        <v>65</v>
      </c>
      <c r="F14" s="1">
        <v>65</v>
      </c>
      <c r="G14" s="1">
        <v>80</v>
      </c>
      <c r="H14" s="1">
        <v>90</v>
      </c>
      <c r="I14" s="1">
        <v>70</v>
      </c>
      <c r="J14" s="1">
        <v>75</v>
      </c>
      <c r="K14" s="1">
        <v>70</v>
      </c>
      <c r="L14" s="1">
        <v>80</v>
      </c>
      <c r="M14" s="1">
        <v>75</v>
      </c>
      <c r="N14" s="1">
        <v>75</v>
      </c>
      <c r="O14">
        <f t="shared" si="0"/>
        <v>74.545454545454547</v>
      </c>
    </row>
    <row r="15" spans="1:15" x14ac:dyDescent="0.2">
      <c r="A15" s="2">
        <v>45476.598582199076</v>
      </c>
      <c r="B15" s="1" t="s">
        <v>28</v>
      </c>
      <c r="C15" s="1" t="s">
        <v>21</v>
      </c>
      <c r="D15" s="1">
        <v>90</v>
      </c>
      <c r="E15" s="1">
        <v>80</v>
      </c>
      <c r="F15" s="1">
        <v>80</v>
      </c>
      <c r="G15" s="1">
        <v>80</v>
      </c>
      <c r="H15" s="1">
        <v>90</v>
      </c>
      <c r="I15" s="1">
        <v>85</v>
      </c>
      <c r="J15" s="1">
        <v>90</v>
      </c>
      <c r="K15" s="1">
        <v>90</v>
      </c>
      <c r="L15" s="1">
        <v>90</v>
      </c>
      <c r="M15" s="1">
        <v>80</v>
      </c>
      <c r="N15" s="1">
        <v>85</v>
      </c>
      <c r="O15">
        <f t="shared" si="0"/>
        <v>85.454545454545453</v>
      </c>
    </row>
    <row r="16" spans="1:15" x14ac:dyDescent="0.2">
      <c r="A16" s="2">
        <v>45476.61917690972</v>
      </c>
      <c r="B16" s="1" t="s">
        <v>30</v>
      </c>
      <c r="C16" s="1" t="s">
        <v>15</v>
      </c>
      <c r="D16" s="1">
        <v>70</v>
      </c>
      <c r="E16" s="1">
        <v>70</v>
      </c>
      <c r="F16" s="1">
        <v>70</v>
      </c>
      <c r="G16" s="1">
        <v>60</v>
      </c>
      <c r="H16" s="1">
        <v>70</v>
      </c>
      <c r="I16" s="1">
        <v>60</v>
      </c>
      <c r="J16" s="1">
        <v>75</v>
      </c>
      <c r="K16" s="1">
        <v>70</v>
      </c>
      <c r="L16" s="1">
        <v>70</v>
      </c>
      <c r="M16" s="1">
        <v>60</v>
      </c>
      <c r="N16" s="1">
        <v>70</v>
      </c>
      <c r="O16">
        <f t="shared" si="0"/>
        <v>67.727272727272734</v>
      </c>
    </row>
    <row r="17" spans="1:15" x14ac:dyDescent="0.2">
      <c r="A17" s="2">
        <v>45476.620732592593</v>
      </c>
      <c r="B17" s="1" t="s">
        <v>30</v>
      </c>
      <c r="C17" s="1" t="s">
        <v>31</v>
      </c>
      <c r="D17" s="1">
        <v>80</v>
      </c>
      <c r="E17" s="1">
        <v>80</v>
      </c>
      <c r="F17" s="1">
        <v>80</v>
      </c>
      <c r="G17" s="1">
        <v>75</v>
      </c>
      <c r="H17" s="1">
        <v>80</v>
      </c>
      <c r="I17" s="1">
        <v>75</v>
      </c>
      <c r="J17" s="1">
        <v>75</v>
      </c>
      <c r="K17" s="1">
        <v>75</v>
      </c>
      <c r="L17" s="1">
        <v>80</v>
      </c>
      <c r="M17" s="1">
        <v>75</v>
      </c>
      <c r="N17" s="1">
        <v>80</v>
      </c>
      <c r="O17">
        <f t="shared" si="0"/>
        <v>77.727272727272734</v>
      </c>
    </row>
    <row r="18" spans="1:15" x14ac:dyDescent="0.2">
      <c r="A18" s="2">
        <v>45476.622492708339</v>
      </c>
      <c r="B18" s="1" t="s">
        <v>30</v>
      </c>
      <c r="C18" s="1" t="s">
        <v>32</v>
      </c>
      <c r="D18" s="1">
        <v>75</v>
      </c>
      <c r="E18" s="1">
        <v>75</v>
      </c>
      <c r="F18" s="1">
        <v>75</v>
      </c>
      <c r="G18" s="1">
        <v>75</v>
      </c>
      <c r="H18" s="1">
        <v>80</v>
      </c>
      <c r="I18" s="1">
        <v>80</v>
      </c>
      <c r="J18" s="1">
        <v>75</v>
      </c>
      <c r="K18" s="1">
        <v>75</v>
      </c>
      <c r="L18" s="1">
        <v>75</v>
      </c>
      <c r="M18" s="1">
        <v>80</v>
      </c>
      <c r="N18" s="1">
        <v>75</v>
      </c>
      <c r="O18">
        <f t="shared" si="0"/>
        <v>76.36363636363636</v>
      </c>
    </row>
    <row r="19" spans="1:15" x14ac:dyDescent="0.2">
      <c r="A19" s="2">
        <v>45476.626582199075</v>
      </c>
      <c r="B19" s="1" t="s">
        <v>33</v>
      </c>
      <c r="C19" s="1" t="s">
        <v>15</v>
      </c>
      <c r="D19" s="1">
        <v>85</v>
      </c>
      <c r="E19" s="1">
        <v>85</v>
      </c>
      <c r="F19" s="1">
        <v>85</v>
      </c>
      <c r="G19" s="1">
        <v>75</v>
      </c>
      <c r="H19" s="1">
        <v>75</v>
      </c>
      <c r="I19" s="1">
        <v>80</v>
      </c>
      <c r="J19" s="1">
        <v>80</v>
      </c>
      <c r="K19" s="1">
        <v>80</v>
      </c>
      <c r="L19" s="1">
        <v>85</v>
      </c>
      <c r="M19" s="1">
        <v>80</v>
      </c>
      <c r="N19" s="1">
        <v>80</v>
      </c>
      <c r="O19">
        <f t="shared" si="0"/>
        <v>80.909090909090907</v>
      </c>
    </row>
    <row r="20" spans="1:15" x14ac:dyDescent="0.2">
      <c r="A20" s="2">
        <v>45476.630850914356</v>
      </c>
      <c r="B20" s="1" t="s">
        <v>33</v>
      </c>
      <c r="C20" s="1" t="s">
        <v>15</v>
      </c>
      <c r="D20" s="1">
        <v>85</v>
      </c>
      <c r="E20" s="1">
        <v>85</v>
      </c>
      <c r="F20" s="1">
        <v>85</v>
      </c>
      <c r="G20" s="1">
        <v>75</v>
      </c>
      <c r="H20" s="1">
        <v>75</v>
      </c>
      <c r="I20" s="1">
        <v>75</v>
      </c>
      <c r="J20" s="1">
        <v>80</v>
      </c>
      <c r="K20" s="1">
        <v>80</v>
      </c>
      <c r="L20" s="1">
        <v>85</v>
      </c>
      <c r="M20" s="1">
        <v>80</v>
      </c>
      <c r="N20" s="1">
        <v>80</v>
      </c>
      <c r="O20">
        <f t="shared" si="0"/>
        <v>80.454545454545453</v>
      </c>
    </row>
    <row r="21" spans="1:15" x14ac:dyDescent="0.2">
      <c r="A21" s="2">
        <v>45476.634818391205</v>
      </c>
      <c r="B21" s="1" t="s">
        <v>33</v>
      </c>
      <c r="C21" s="1" t="s">
        <v>29</v>
      </c>
      <c r="D21" s="1">
        <v>70</v>
      </c>
      <c r="E21" s="1">
        <v>70</v>
      </c>
      <c r="F21" s="1">
        <v>70</v>
      </c>
      <c r="G21" s="1">
        <v>75</v>
      </c>
      <c r="H21" s="1">
        <v>75</v>
      </c>
      <c r="I21" s="1">
        <v>75</v>
      </c>
      <c r="J21" s="1">
        <v>80</v>
      </c>
      <c r="K21" s="1">
        <v>80</v>
      </c>
      <c r="L21" s="1">
        <v>85</v>
      </c>
      <c r="M21" s="1">
        <v>75</v>
      </c>
      <c r="N21" s="1">
        <v>85</v>
      </c>
      <c r="O21">
        <f t="shared" si="0"/>
        <v>76.36363636363636</v>
      </c>
    </row>
    <row r="22" spans="1:15" x14ac:dyDescent="0.2">
      <c r="A22" s="2">
        <v>45476.639505706014</v>
      </c>
      <c r="B22" s="1" t="s">
        <v>33</v>
      </c>
      <c r="C22" s="1" t="s">
        <v>17</v>
      </c>
      <c r="D22" s="1">
        <v>90</v>
      </c>
      <c r="E22" s="1">
        <v>90</v>
      </c>
      <c r="F22" s="1">
        <v>90</v>
      </c>
      <c r="G22" s="1">
        <v>80</v>
      </c>
      <c r="H22" s="1">
        <v>80</v>
      </c>
      <c r="I22" s="1">
        <v>80</v>
      </c>
      <c r="J22" s="1">
        <v>80</v>
      </c>
      <c r="K22" s="1">
        <v>85</v>
      </c>
      <c r="L22" s="1">
        <v>85</v>
      </c>
      <c r="M22" s="1">
        <v>80</v>
      </c>
      <c r="N22" s="1">
        <v>85</v>
      </c>
      <c r="O22">
        <f t="shared" si="0"/>
        <v>84.090909090909093</v>
      </c>
    </row>
    <row r="23" spans="1:15" x14ac:dyDescent="0.2">
      <c r="A23" s="2">
        <v>45476.668815879631</v>
      </c>
      <c r="B23" s="1" t="s">
        <v>28</v>
      </c>
      <c r="C23" s="1" t="s">
        <v>15</v>
      </c>
      <c r="D23" s="1">
        <v>80</v>
      </c>
      <c r="E23" s="1">
        <v>70</v>
      </c>
      <c r="F23" s="1">
        <v>70</v>
      </c>
      <c r="G23" s="1">
        <v>90</v>
      </c>
      <c r="H23" s="1">
        <v>95</v>
      </c>
      <c r="I23" s="1">
        <v>85</v>
      </c>
      <c r="J23" s="1">
        <v>90</v>
      </c>
      <c r="K23" s="1">
        <v>90</v>
      </c>
      <c r="L23" s="1">
        <v>80</v>
      </c>
      <c r="M23" s="1">
        <v>80</v>
      </c>
      <c r="N23" s="1">
        <v>85</v>
      </c>
      <c r="O23">
        <f t="shared" si="0"/>
        <v>83.181818181818187</v>
      </c>
    </row>
    <row r="24" spans="1:15" x14ac:dyDescent="0.2">
      <c r="A24" s="2">
        <v>45476.675877615737</v>
      </c>
      <c r="B24" s="1" t="s">
        <v>34</v>
      </c>
      <c r="C24" s="1" t="s">
        <v>35</v>
      </c>
      <c r="D24" s="1">
        <v>80</v>
      </c>
      <c r="E24" s="1">
        <v>80</v>
      </c>
      <c r="F24" s="1">
        <v>80</v>
      </c>
      <c r="G24" s="1">
        <v>70</v>
      </c>
      <c r="H24" s="1">
        <v>80</v>
      </c>
      <c r="I24" s="1">
        <v>80</v>
      </c>
      <c r="J24" s="1">
        <v>80</v>
      </c>
      <c r="K24" s="1">
        <v>75</v>
      </c>
      <c r="L24" s="1">
        <v>80</v>
      </c>
      <c r="M24" s="1">
        <v>75</v>
      </c>
      <c r="N24" s="1">
        <v>80</v>
      </c>
      <c r="O24">
        <f t="shared" si="0"/>
        <v>78.181818181818187</v>
      </c>
    </row>
    <row r="25" spans="1:15" x14ac:dyDescent="0.2">
      <c r="A25" s="2">
        <v>45476.678231655096</v>
      </c>
      <c r="B25" s="1" t="s">
        <v>34</v>
      </c>
      <c r="C25" s="1" t="s">
        <v>15</v>
      </c>
      <c r="D25" s="1">
        <v>80</v>
      </c>
      <c r="E25" s="1">
        <v>80</v>
      </c>
      <c r="F25" s="1">
        <v>80</v>
      </c>
      <c r="G25" s="1">
        <v>75</v>
      </c>
      <c r="H25" s="1">
        <v>80</v>
      </c>
      <c r="I25" s="1">
        <v>80</v>
      </c>
      <c r="J25" s="1">
        <v>80</v>
      </c>
      <c r="K25" s="1">
        <v>75</v>
      </c>
      <c r="L25" s="1">
        <v>80</v>
      </c>
      <c r="M25" s="1">
        <v>75</v>
      </c>
      <c r="N25" s="1">
        <v>80</v>
      </c>
      <c r="O25">
        <f t="shared" si="0"/>
        <v>78.63636363636364</v>
      </c>
    </row>
    <row r="26" spans="1:15" x14ac:dyDescent="0.2">
      <c r="A26" s="2">
        <v>45476.687932500005</v>
      </c>
      <c r="B26" s="1" t="s">
        <v>34</v>
      </c>
      <c r="C26" s="1" t="s">
        <v>36</v>
      </c>
      <c r="D26" s="1">
        <v>80</v>
      </c>
      <c r="E26" s="1">
        <v>80</v>
      </c>
      <c r="F26" s="1">
        <v>80</v>
      </c>
      <c r="G26" s="1">
        <v>75</v>
      </c>
      <c r="H26" s="1">
        <v>80</v>
      </c>
      <c r="I26" s="1">
        <v>80</v>
      </c>
      <c r="J26" s="1">
        <v>80</v>
      </c>
      <c r="K26" s="1">
        <v>75</v>
      </c>
      <c r="L26" s="1">
        <v>80</v>
      </c>
      <c r="M26" s="1">
        <v>75</v>
      </c>
      <c r="N26" s="1">
        <v>80</v>
      </c>
      <c r="O26">
        <f t="shared" si="0"/>
        <v>78.63636363636364</v>
      </c>
    </row>
    <row r="27" spans="1:15" x14ac:dyDescent="0.2">
      <c r="A27" s="2">
        <v>45476.861905694444</v>
      </c>
      <c r="B27" s="1" t="s">
        <v>37</v>
      </c>
      <c r="C27" s="1" t="s">
        <v>15</v>
      </c>
      <c r="D27" s="1">
        <v>95</v>
      </c>
      <c r="E27" s="1">
        <v>95</v>
      </c>
      <c r="F27" s="1">
        <v>95</v>
      </c>
      <c r="G27" s="1">
        <v>95</v>
      </c>
      <c r="H27" s="1">
        <v>100</v>
      </c>
      <c r="I27" s="1">
        <v>95</v>
      </c>
      <c r="J27" s="1">
        <v>95</v>
      </c>
      <c r="K27" s="1">
        <v>95</v>
      </c>
      <c r="L27" s="1">
        <v>100</v>
      </c>
      <c r="M27" s="1">
        <v>100</v>
      </c>
      <c r="N27" s="1">
        <v>95</v>
      </c>
      <c r="O27">
        <f t="shared" si="0"/>
        <v>96.36363636363636</v>
      </c>
    </row>
    <row r="28" spans="1:15" x14ac:dyDescent="0.2">
      <c r="A28" s="2">
        <v>45476.8621421875</v>
      </c>
      <c r="B28" s="1" t="s">
        <v>14</v>
      </c>
      <c r="C28" s="1" t="s">
        <v>20</v>
      </c>
      <c r="D28" s="1">
        <v>85</v>
      </c>
      <c r="E28" s="1">
        <v>85</v>
      </c>
      <c r="F28" s="1">
        <v>85</v>
      </c>
      <c r="G28" s="1">
        <v>90</v>
      </c>
      <c r="H28" s="1">
        <v>90</v>
      </c>
      <c r="I28" s="1">
        <v>90</v>
      </c>
      <c r="J28" s="1">
        <v>100</v>
      </c>
      <c r="K28" s="1">
        <v>90</v>
      </c>
      <c r="L28" s="1">
        <v>90</v>
      </c>
      <c r="M28" s="1">
        <v>90</v>
      </c>
      <c r="N28" s="1">
        <v>95</v>
      </c>
      <c r="O28">
        <f t="shared" si="0"/>
        <v>90</v>
      </c>
    </row>
    <row r="29" spans="1:15" x14ac:dyDescent="0.2">
      <c r="A29" s="2">
        <v>45476.862713229166</v>
      </c>
      <c r="B29" s="1" t="s">
        <v>14</v>
      </c>
      <c r="C29" s="1" t="s">
        <v>36</v>
      </c>
      <c r="D29" s="1">
        <v>80</v>
      </c>
      <c r="E29" s="1">
        <v>80</v>
      </c>
      <c r="F29" s="1">
        <v>80</v>
      </c>
      <c r="G29" s="1">
        <v>85</v>
      </c>
      <c r="H29" s="1">
        <v>90</v>
      </c>
      <c r="I29" s="1">
        <v>90</v>
      </c>
      <c r="J29" s="1">
        <v>100</v>
      </c>
      <c r="K29" s="1">
        <v>90</v>
      </c>
      <c r="L29" s="1">
        <v>90</v>
      </c>
      <c r="M29" s="1">
        <v>90</v>
      </c>
      <c r="N29" s="1">
        <v>90</v>
      </c>
      <c r="O29">
        <f t="shared" si="0"/>
        <v>87.727272727272734</v>
      </c>
    </row>
    <row r="30" spans="1:15" x14ac:dyDescent="0.2">
      <c r="A30" s="2">
        <v>45476.86280771991</v>
      </c>
      <c r="B30" s="1" t="s">
        <v>37</v>
      </c>
      <c r="C30" s="1" t="s">
        <v>20</v>
      </c>
      <c r="D30" s="1">
        <v>85</v>
      </c>
      <c r="E30" s="1">
        <v>85</v>
      </c>
      <c r="F30" s="1">
        <v>85</v>
      </c>
      <c r="G30" s="1">
        <v>80</v>
      </c>
      <c r="H30" s="1">
        <v>90</v>
      </c>
      <c r="I30" s="1">
        <v>85</v>
      </c>
      <c r="J30" s="1">
        <v>95</v>
      </c>
      <c r="K30" s="1">
        <v>80</v>
      </c>
      <c r="L30" s="1">
        <v>85</v>
      </c>
      <c r="M30" s="1">
        <v>90</v>
      </c>
      <c r="N30" s="1">
        <v>85</v>
      </c>
      <c r="O30">
        <f t="shared" si="0"/>
        <v>85.909090909090907</v>
      </c>
    </row>
    <row r="31" spans="1:15" x14ac:dyDescent="0.2">
      <c r="A31" s="2">
        <v>45476.863215173609</v>
      </c>
      <c r="B31" s="1" t="s">
        <v>14</v>
      </c>
      <c r="C31" s="1" t="s">
        <v>15</v>
      </c>
      <c r="D31" s="1">
        <v>85</v>
      </c>
      <c r="E31" s="1">
        <v>85</v>
      </c>
      <c r="F31" s="1">
        <v>85</v>
      </c>
      <c r="G31" s="1">
        <v>85</v>
      </c>
      <c r="H31" s="1">
        <v>85</v>
      </c>
      <c r="I31" s="1">
        <v>90</v>
      </c>
      <c r="J31" s="1">
        <v>100</v>
      </c>
      <c r="K31" s="1">
        <v>90</v>
      </c>
      <c r="L31" s="1">
        <v>90</v>
      </c>
      <c r="M31" s="1">
        <v>90</v>
      </c>
      <c r="N31" s="1">
        <v>90</v>
      </c>
      <c r="O31">
        <f t="shared" si="0"/>
        <v>88.63636363636364</v>
      </c>
    </row>
    <row r="32" spans="1:15" x14ac:dyDescent="0.2">
      <c r="A32" s="2">
        <v>45476.863422847222</v>
      </c>
      <c r="B32" s="1" t="s">
        <v>37</v>
      </c>
      <c r="C32" s="1" t="s">
        <v>36</v>
      </c>
      <c r="D32" s="1">
        <v>90</v>
      </c>
      <c r="E32" s="1">
        <v>90</v>
      </c>
      <c r="F32" s="1">
        <v>90</v>
      </c>
      <c r="G32" s="1">
        <v>90</v>
      </c>
      <c r="H32" s="1">
        <v>95</v>
      </c>
      <c r="I32" s="1">
        <v>95</v>
      </c>
      <c r="J32" s="1">
        <v>90</v>
      </c>
      <c r="K32" s="1">
        <v>95</v>
      </c>
      <c r="L32" s="1">
        <v>95</v>
      </c>
      <c r="M32" s="1">
        <v>90</v>
      </c>
      <c r="N32" s="1">
        <v>90</v>
      </c>
      <c r="O32">
        <f t="shared" si="0"/>
        <v>91.818181818181813</v>
      </c>
    </row>
    <row r="33" spans="1:15" x14ac:dyDescent="0.2">
      <c r="A33" s="2">
        <v>45476.879408159723</v>
      </c>
      <c r="B33" s="1" t="s">
        <v>38</v>
      </c>
      <c r="C33" s="1" t="s">
        <v>15</v>
      </c>
      <c r="D33" s="1">
        <v>80</v>
      </c>
      <c r="E33" s="1">
        <v>70</v>
      </c>
      <c r="F33" s="1">
        <v>80</v>
      </c>
      <c r="G33" s="1">
        <v>85</v>
      </c>
      <c r="H33" s="1">
        <v>85</v>
      </c>
      <c r="I33" s="1">
        <v>90</v>
      </c>
      <c r="J33" s="1">
        <v>90</v>
      </c>
      <c r="K33" s="1">
        <v>80</v>
      </c>
      <c r="L33" s="1">
        <v>85</v>
      </c>
      <c r="M33" s="1">
        <v>80</v>
      </c>
      <c r="N33" s="1">
        <v>80</v>
      </c>
      <c r="O33">
        <f t="shared" si="0"/>
        <v>82.272727272727266</v>
      </c>
    </row>
    <row r="34" spans="1:15" x14ac:dyDescent="0.2">
      <c r="A34" s="2">
        <v>45476.879583182876</v>
      </c>
      <c r="B34" s="1" t="s">
        <v>39</v>
      </c>
      <c r="C34" s="1" t="s">
        <v>40</v>
      </c>
      <c r="D34" s="1">
        <v>80</v>
      </c>
      <c r="E34" s="1">
        <v>90</v>
      </c>
      <c r="F34" s="1">
        <v>85</v>
      </c>
      <c r="G34" s="1">
        <v>80</v>
      </c>
      <c r="H34" s="1">
        <v>90</v>
      </c>
      <c r="I34" s="1">
        <v>85</v>
      </c>
      <c r="J34" s="1">
        <v>80</v>
      </c>
      <c r="K34" s="1">
        <v>80</v>
      </c>
      <c r="L34" s="1">
        <v>85</v>
      </c>
      <c r="M34" s="1">
        <v>80</v>
      </c>
      <c r="N34" s="1">
        <v>85</v>
      </c>
      <c r="O34">
        <f t="shared" si="0"/>
        <v>83.63636363636364</v>
      </c>
    </row>
    <row r="35" spans="1:15" x14ac:dyDescent="0.2">
      <c r="A35" s="2">
        <v>45476.879833645835</v>
      </c>
      <c r="B35" s="1" t="s">
        <v>16</v>
      </c>
      <c r="C35" s="1" t="s">
        <v>15</v>
      </c>
      <c r="D35" s="1">
        <v>75</v>
      </c>
      <c r="E35" s="1">
        <v>75</v>
      </c>
      <c r="F35" s="1">
        <v>75</v>
      </c>
      <c r="G35" s="1">
        <v>80</v>
      </c>
      <c r="H35" s="1">
        <v>80</v>
      </c>
      <c r="I35" s="1">
        <v>75</v>
      </c>
      <c r="J35" s="1">
        <v>75</v>
      </c>
      <c r="K35" s="1">
        <v>75</v>
      </c>
      <c r="L35" s="1">
        <v>80</v>
      </c>
      <c r="M35" s="1">
        <v>80</v>
      </c>
      <c r="N35" s="1">
        <v>80</v>
      </c>
      <c r="O35">
        <f t="shared" si="0"/>
        <v>77.272727272727266</v>
      </c>
    </row>
    <row r="36" spans="1:15" x14ac:dyDescent="0.2">
      <c r="A36" s="2">
        <v>45476.880232962962</v>
      </c>
      <c r="B36" s="1" t="s">
        <v>39</v>
      </c>
      <c r="C36" s="1" t="s">
        <v>36</v>
      </c>
      <c r="D36" s="1">
        <v>75</v>
      </c>
      <c r="E36" s="1">
        <v>75</v>
      </c>
      <c r="F36" s="1">
        <v>75</v>
      </c>
      <c r="G36" s="1">
        <v>80</v>
      </c>
      <c r="H36" s="1">
        <v>85</v>
      </c>
      <c r="I36" s="1">
        <v>85</v>
      </c>
      <c r="J36" s="1">
        <v>80</v>
      </c>
      <c r="K36" s="1">
        <v>80</v>
      </c>
      <c r="L36" s="1">
        <v>85</v>
      </c>
      <c r="M36" s="1">
        <v>80</v>
      </c>
      <c r="N36" s="1">
        <v>80</v>
      </c>
      <c r="O36">
        <f t="shared" si="0"/>
        <v>80</v>
      </c>
    </row>
    <row r="37" spans="1:15" x14ac:dyDescent="0.2">
      <c r="A37" s="2">
        <v>45476.880886377316</v>
      </c>
      <c r="B37" s="1" t="s">
        <v>38</v>
      </c>
      <c r="C37" s="1" t="s">
        <v>31</v>
      </c>
      <c r="D37" s="1">
        <v>90</v>
      </c>
      <c r="E37" s="1">
        <v>80</v>
      </c>
      <c r="F37" s="1">
        <v>75</v>
      </c>
      <c r="G37" s="1">
        <v>70</v>
      </c>
      <c r="H37" s="1">
        <v>80</v>
      </c>
      <c r="I37" s="1">
        <v>75</v>
      </c>
      <c r="J37" s="1">
        <v>85</v>
      </c>
      <c r="K37" s="1">
        <v>85</v>
      </c>
      <c r="L37" s="1">
        <v>85</v>
      </c>
      <c r="M37" s="1">
        <v>70</v>
      </c>
      <c r="N37" s="1">
        <v>80</v>
      </c>
      <c r="O37">
        <f t="shared" si="0"/>
        <v>79.545454545454547</v>
      </c>
    </row>
    <row r="38" spans="1:15" x14ac:dyDescent="0.2">
      <c r="A38" s="2">
        <v>45476.880956643523</v>
      </c>
      <c r="B38" s="1" t="s">
        <v>39</v>
      </c>
      <c r="C38" s="1" t="s">
        <v>15</v>
      </c>
      <c r="D38" s="1">
        <v>85</v>
      </c>
      <c r="E38" s="1">
        <v>80</v>
      </c>
      <c r="F38" s="1">
        <v>80</v>
      </c>
      <c r="G38" s="1">
        <v>90</v>
      </c>
      <c r="H38" s="1">
        <v>90</v>
      </c>
      <c r="I38" s="1">
        <v>90</v>
      </c>
      <c r="J38" s="1">
        <v>85</v>
      </c>
      <c r="K38" s="1">
        <v>85</v>
      </c>
      <c r="L38" s="1">
        <v>85</v>
      </c>
      <c r="M38" s="1">
        <v>90</v>
      </c>
      <c r="N38" s="1">
        <v>90</v>
      </c>
      <c r="O38">
        <f t="shared" si="0"/>
        <v>86.36363636363636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F3B7-60BC-46E1-8BBF-F706B03DE71D}">
  <dimension ref="A1:J41"/>
  <sheetViews>
    <sheetView tabSelected="1" topLeftCell="A36" zoomScale="85" zoomScaleNormal="85" workbookViewId="0">
      <selection activeCell="B39" sqref="B39:B41"/>
    </sheetView>
  </sheetViews>
  <sheetFormatPr defaultRowHeight="12.75" x14ac:dyDescent="0.2"/>
  <cols>
    <col min="1" max="1" width="13.85546875" bestFit="1" customWidth="1"/>
    <col min="2" max="2" width="15.85546875" bestFit="1" customWidth="1"/>
    <col min="3" max="3" width="24.85546875" bestFit="1" customWidth="1"/>
    <col min="8" max="8" width="14.5703125" bestFit="1" customWidth="1"/>
    <col min="9" max="9" width="26.140625" bestFit="1" customWidth="1"/>
  </cols>
  <sheetData>
    <row r="1" spans="8:10" x14ac:dyDescent="0.2">
      <c r="H1" s="4" t="s">
        <v>42</v>
      </c>
      <c r="I1" t="s">
        <v>44</v>
      </c>
      <c r="J1" s="3" t="s">
        <v>46</v>
      </c>
    </row>
    <row r="2" spans="8:10" x14ac:dyDescent="0.2">
      <c r="H2" s="5" t="s">
        <v>19</v>
      </c>
      <c r="I2" s="7">
        <v>93.63636363636364</v>
      </c>
      <c r="J2" s="3" t="s">
        <v>45</v>
      </c>
    </row>
    <row r="3" spans="8:10" x14ac:dyDescent="0.2">
      <c r="H3" s="5" t="s">
        <v>20</v>
      </c>
      <c r="I3" s="7">
        <v>89.393939393939377</v>
      </c>
      <c r="J3" s="3" t="s">
        <v>45</v>
      </c>
    </row>
    <row r="4" spans="8:10" x14ac:dyDescent="0.2">
      <c r="H4" s="5" t="s">
        <v>36</v>
      </c>
      <c r="I4" s="7">
        <v>84.545454545454547</v>
      </c>
      <c r="J4" s="3" t="s">
        <v>45</v>
      </c>
    </row>
    <row r="5" spans="8:10" x14ac:dyDescent="0.2">
      <c r="H5" s="5" t="s">
        <v>40</v>
      </c>
      <c r="I5" s="7">
        <v>83.63636363636364</v>
      </c>
      <c r="J5" s="3" t="s">
        <v>45</v>
      </c>
    </row>
    <row r="6" spans="8:10" x14ac:dyDescent="0.2">
      <c r="H6" s="5" t="s">
        <v>15</v>
      </c>
      <c r="I6" s="7">
        <v>81.298701298701303</v>
      </c>
      <c r="J6" s="3" t="s">
        <v>45</v>
      </c>
    </row>
    <row r="7" spans="8:10" x14ac:dyDescent="0.2">
      <c r="H7" s="5" t="s">
        <v>21</v>
      </c>
      <c r="I7" s="7">
        <v>80.22727272727272</v>
      </c>
      <c r="J7" s="3" t="s">
        <v>45</v>
      </c>
    </row>
    <row r="8" spans="8:10" x14ac:dyDescent="0.2">
      <c r="H8" s="5" t="s">
        <v>17</v>
      </c>
      <c r="I8" s="7">
        <v>80</v>
      </c>
      <c r="J8" s="3" t="s">
        <v>45</v>
      </c>
    </row>
    <row r="9" spans="8:10" x14ac:dyDescent="0.2">
      <c r="H9" s="5" t="s">
        <v>31</v>
      </c>
      <c r="I9" s="7">
        <v>78.63636363636364</v>
      </c>
      <c r="J9" s="3" t="s">
        <v>47</v>
      </c>
    </row>
    <row r="10" spans="8:10" x14ac:dyDescent="0.2">
      <c r="H10" s="5" t="s">
        <v>35</v>
      </c>
      <c r="I10" s="7">
        <v>78.181818181818187</v>
      </c>
      <c r="J10" s="3" t="s">
        <v>47</v>
      </c>
    </row>
    <row r="11" spans="8:10" x14ac:dyDescent="0.2">
      <c r="H11" s="5" t="s">
        <v>26</v>
      </c>
      <c r="I11" s="7">
        <v>76.36363636363636</v>
      </c>
      <c r="J11" s="3" t="s">
        <v>47</v>
      </c>
    </row>
    <row r="12" spans="8:10" x14ac:dyDescent="0.2">
      <c r="H12" s="5" t="s">
        <v>32</v>
      </c>
      <c r="I12" s="7">
        <v>76.36363636363636</v>
      </c>
      <c r="J12" s="3" t="s">
        <v>47</v>
      </c>
    </row>
    <row r="13" spans="8:10" x14ac:dyDescent="0.2">
      <c r="H13" s="5" t="s">
        <v>29</v>
      </c>
      <c r="I13" s="7">
        <v>75.454545454545453</v>
      </c>
      <c r="J13" s="3" t="s">
        <v>47</v>
      </c>
    </row>
    <row r="14" spans="8:10" x14ac:dyDescent="0.2">
      <c r="H14" s="5" t="s">
        <v>27</v>
      </c>
      <c r="I14" s="7">
        <v>75.454545454545453</v>
      </c>
      <c r="J14" s="3" t="s">
        <v>47</v>
      </c>
    </row>
    <row r="15" spans="8:10" x14ac:dyDescent="0.2">
      <c r="H15" s="5" t="s">
        <v>24</v>
      </c>
      <c r="I15" s="7">
        <v>75</v>
      </c>
      <c r="J15" s="3" t="s">
        <v>47</v>
      </c>
    </row>
    <row r="16" spans="8:10" x14ac:dyDescent="0.2">
      <c r="H16" s="5" t="s">
        <v>23</v>
      </c>
      <c r="I16" s="7">
        <v>70</v>
      </c>
      <c r="J16" s="3" t="s">
        <v>47</v>
      </c>
    </row>
    <row r="17" spans="1:9" x14ac:dyDescent="0.2">
      <c r="H17" s="5" t="s">
        <v>43</v>
      </c>
      <c r="I17" s="7">
        <v>81.130221130221145</v>
      </c>
    </row>
    <row r="19" spans="1:9" x14ac:dyDescent="0.2">
      <c r="A19" s="3" t="s">
        <v>48</v>
      </c>
      <c r="B19" s="3" t="s">
        <v>50</v>
      </c>
      <c r="C19" t="s">
        <v>46</v>
      </c>
    </row>
    <row r="20" spans="1:9" x14ac:dyDescent="0.2">
      <c r="A20" t="s">
        <v>19</v>
      </c>
      <c r="B20" s="8">
        <v>93.63636363636364</v>
      </c>
      <c r="C20" t="s">
        <v>45</v>
      </c>
    </row>
    <row r="21" spans="1:9" x14ac:dyDescent="0.2">
      <c r="A21" t="s">
        <v>20</v>
      </c>
      <c r="B21" s="8">
        <v>89.393939393939377</v>
      </c>
      <c r="C21" t="s">
        <v>45</v>
      </c>
    </row>
    <row r="22" spans="1:9" x14ac:dyDescent="0.2">
      <c r="A22" t="s">
        <v>36</v>
      </c>
      <c r="B22" s="8">
        <v>84.545454545454547</v>
      </c>
      <c r="C22" t="s">
        <v>45</v>
      </c>
    </row>
    <row r="23" spans="1:9" x14ac:dyDescent="0.2">
      <c r="A23" t="s">
        <v>40</v>
      </c>
      <c r="B23" s="8">
        <v>83.63636363636364</v>
      </c>
      <c r="C23" t="s">
        <v>45</v>
      </c>
    </row>
    <row r="24" spans="1:9" x14ac:dyDescent="0.2">
      <c r="A24" t="s">
        <v>15</v>
      </c>
      <c r="B24" s="8">
        <v>81.298701298701303</v>
      </c>
      <c r="C24" t="s">
        <v>45</v>
      </c>
    </row>
    <row r="25" spans="1:9" x14ac:dyDescent="0.2">
      <c r="A25" t="s">
        <v>21</v>
      </c>
      <c r="B25" s="8">
        <v>80.22727272727272</v>
      </c>
      <c r="C25" t="s">
        <v>45</v>
      </c>
    </row>
    <row r="26" spans="1:9" x14ac:dyDescent="0.2">
      <c r="A26" t="s">
        <v>17</v>
      </c>
      <c r="B26" s="8">
        <v>80</v>
      </c>
      <c r="C26" t="s">
        <v>45</v>
      </c>
    </row>
    <row r="27" spans="1:9" x14ac:dyDescent="0.2">
      <c r="A27" t="s">
        <v>31</v>
      </c>
      <c r="B27" s="8">
        <v>78.63636363636364</v>
      </c>
      <c r="C27" t="s">
        <v>47</v>
      </c>
    </row>
    <row r="28" spans="1:9" x14ac:dyDescent="0.2">
      <c r="A28" t="s">
        <v>35</v>
      </c>
      <c r="B28" s="8">
        <v>78.181818181818187</v>
      </c>
      <c r="C28" t="s">
        <v>47</v>
      </c>
    </row>
    <row r="29" spans="1:9" x14ac:dyDescent="0.2">
      <c r="A29" t="s">
        <v>26</v>
      </c>
      <c r="B29" s="8">
        <v>76.36363636363636</v>
      </c>
      <c r="C29" t="s">
        <v>47</v>
      </c>
    </row>
    <row r="30" spans="1:9" x14ac:dyDescent="0.2">
      <c r="A30" t="s">
        <v>32</v>
      </c>
      <c r="B30" s="8">
        <v>76.36363636363636</v>
      </c>
      <c r="C30" t="s">
        <v>47</v>
      </c>
    </row>
    <row r="31" spans="1:9" x14ac:dyDescent="0.2">
      <c r="A31" t="s">
        <v>29</v>
      </c>
      <c r="B31" s="8">
        <v>75.454545454545453</v>
      </c>
      <c r="C31" t="s">
        <v>47</v>
      </c>
    </row>
    <row r="32" spans="1:9" x14ac:dyDescent="0.2">
      <c r="A32" t="s">
        <v>27</v>
      </c>
      <c r="B32" s="8">
        <v>75.454545454545453</v>
      </c>
      <c r="C32" t="s">
        <v>47</v>
      </c>
    </row>
    <row r="33" spans="1:9" x14ac:dyDescent="0.2">
      <c r="A33" t="s">
        <v>24</v>
      </c>
      <c r="B33" s="8">
        <v>75</v>
      </c>
      <c r="C33" t="s">
        <v>47</v>
      </c>
    </row>
    <row r="34" spans="1:9" x14ac:dyDescent="0.2">
      <c r="A34" t="s">
        <v>23</v>
      </c>
      <c r="B34" s="8">
        <v>70</v>
      </c>
      <c r="C34" t="s">
        <v>47</v>
      </c>
    </row>
    <row r="35" spans="1:9" x14ac:dyDescent="0.2">
      <c r="A35" s="3" t="s">
        <v>49</v>
      </c>
      <c r="B35" s="8">
        <v>81.130221130221145</v>
      </c>
      <c r="C35" s="3" t="s">
        <v>45</v>
      </c>
    </row>
    <row r="38" spans="1:9" x14ac:dyDescent="0.2">
      <c r="A38" s="4" t="s">
        <v>42</v>
      </c>
      <c r="B38" t="s">
        <v>51</v>
      </c>
      <c r="C38" t="s">
        <v>52</v>
      </c>
      <c r="H38" s="4" t="s">
        <v>42</v>
      </c>
      <c r="I38" s="6" t="s">
        <v>52</v>
      </c>
    </row>
    <row r="39" spans="1:9" x14ac:dyDescent="0.2">
      <c r="A39" s="5" t="s">
        <v>45</v>
      </c>
      <c r="B39" s="7">
        <v>7</v>
      </c>
      <c r="C39" s="6">
        <v>84.676870748299308</v>
      </c>
      <c r="H39" s="5" t="s">
        <v>45</v>
      </c>
      <c r="I39" s="6">
        <v>84.676870748299308</v>
      </c>
    </row>
    <row r="40" spans="1:9" x14ac:dyDescent="0.2">
      <c r="A40" s="5" t="s">
        <v>47</v>
      </c>
      <c r="B40" s="7">
        <v>8</v>
      </c>
      <c r="C40" s="6">
        <v>75.681818181818187</v>
      </c>
      <c r="H40" s="5" t="s">
        <v>47</v>
      </c>
      <c r="I40" s="6">
        <v>75.681818181818187</v>
      </c>
    </row>
    <row r="41" spans="1:9" x14ac:dyDescent="0.2">
      <c r="A41" s="5" t="s">
        <v>43</v>
      </c>
      <c r="B41" s="7">
        <v>15</v>
      </c>
      <c r="C41" s="6">
        <v>79.879509379509372</v>
      </c>
      <c r="H41" s="5" t="s">
        <v>43</v>
      </c>
      <c r="I41" s="6">
        <v>79.879509379509372</v>
      </c>
    </row>
  </sheetData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MT05</cp:lastModifiedBy>
  <dcterms:modified xsi:type="dcterms:W3CDTF">2024-07-03T16:49:55Z</dcterms:modified>
</cp:coreProperties>
</file>