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hidePivotFieldList="1" autoCompressPictures="0"/>
  <mc:AlternateContent xmlns:mc="http://schemas.openxmlformats.org/markup-compatibility/2006">
    <mc:Choice Requires="x15">
      <x15ac:absPath xmlns:x15ac="http://schemas.microsoft.com/office/spreadsheetml/2010/11/ac" url="Z:\SISTEM MANAJEMEN\2. SISTEM MANAJEMEN TERINTEGRASI PT. CINT\KLAUSUL 9. EVALUASI KINERJA\9.2 AUDIT INTERNAL\2025\1. Audit Sistem Manajemen Terintegrasi\2. Q2 2025\"/>
    </mc:Choice>
  </mc:AlternateContent>
  <bookViews>
    <workbookView xWindow="0" yWindow="0" windowWidth="19200" windowHeight="7190" tabRatio="500"/>
  </bookViews>
  <sheets>
    <sheet name="Sheet2" sheetId="2" r:id="rId1"/>
    <sheet name="Sheet1" sheetId="1" r:id="rId2"/>
  </sheets>
  <definedNames>
    <definedName name="_xlnm._FilterDatabase" localSheetId="1" hidden="1">Sheet1!$A$1:$P$23</definedName>
  </definedNames>
  <calcPr calcId="152511"/>
  <pivotCaches>
    <pivotCache cacheId="13" r:id="rId3"/>
  </pivotCaches>
</workbook>
</file>

<file path=xl/calcChain.xml><?xml version="1.0" encoding="utf-8"?>
<calcChain xmlns="http://schemas.openxmlformats.org/spreadsheetml/2006/main">
  <c r="G3" i="2" l="1"/>
  <c r="H3" i="2"/>
  <c r="I3" i="2"/>
  <c r="F4" i="2"/>
  <c r="G4" i="2"/>
  <c r="H4" i="2"/>
  <c r="I4" i="2"/>
  <c r="F5" i="2"/>
  <c r="G5" i="2"/>
  <c r="H5" i="2"/>
  <c r="I5" i="2"/>
  <c r="F6" i="2"/>
  <c r="G6" i="2"/>
  <c r="H6" i="2"/>
  <c r="I6" i="2"/>
  <c r="F7" i="2"/>
  <c r="G7" i="2"/>
  <c r="H7" i="2"/>
  <c r="I7" i="2"/>
  <c r="F8" i="2"/>
  <c r="G8" i="2"/>
  <c r="H8" i="2"/>
  <c r="I8" i="2"/>
  <c r="F9" i="2"/>
  <c r="G9" i="2"/>
  <c r="H9" i="2"/>
  <c r="I9" i="2"/>
  <c r="F10" i="2"/>
  <c r="G10" i="2"/>
  <c r="H10" i="2"/>
  <c r="I10" i="2"/>
  <c r="F11" i="2"/>
  <c r="G11" i="2"/>
  <c r="H11" i="2"/>
  <c r="I11" i="2"/>
  <c r="F12" i="2"/>
  <c r="G12" i="2"/>
  <c r="H12" i="2"/>
  <c r="I12" i="2"/>
  <c r="F13" i="2"/>
  <c r="G13" i="2"/>
  <c r="H13" i="2"/>
  <c r="I13" i="2"/>
  <c r="F14" i="2"/>
  <c r="G14" i="2"/>
  <c r="H14" i="2"/>
  <c r="I14" i="2"/>
  <c r="F15" i="2"/>
  <c r="G15" i="2"/>
  <c r="H15" i="2"/>
  <c r="I15" i="2"/>
</calcChain>
</file>

<file path=xl/sharedStrings.xml><?xml version="1.0" encoding="utf-8"?>
<sst xmlns="http://schemas.openxmlformats.org/spreadsheetml/2006/main" count="389" uniqueCount="178">
  <si>
    <t>No</t>
  </si>
  <si>
    <t>Nama Audit</t>
  </si>
  <si>
    <t>Dept</t>
  </si>
  <si>
    <t>Tgl Audit</t>
  </si>
  <si>
    <t>Temuan</t>
  </si>
  <si>
    <t>Syarat Tidak Terpenuhi</t>
  </si>
  <si>
    <t>Kategori</t>
  </si>
  <si>
    <t>Dampak</t>
  </si>
  <si>
    <t>Korektif</t>
  </si>
  <si>
    <t>Preventive</t>
  </si>
  <si>
    <t>Status Temuan</t>
  </si>
  <si>
    <t>Perbaikan</t>
  </si>
  <si>
    <t>Tgl Closing Audit</t>
  </si>
  <si>
    <t>AUDIT SISTEM MANAJEMEN TERINTEGRASI KUARTAL II 2025</t>
  </si>
  <si>
    <t>D.4 QUALITY CONTROL</t>
  </si>
  <si>
    <t>2025-08-15</t>
  </si>
  <si>
    <t>- SITI NUR AISYAH- RAKA PUTRI AGFIAL- FITRI FEBRIANI EDI PUTRI- RIMA BUDIARTI-</t>
  </si>
  <si>
    <t>Quality Control (QC) belum melaksanakan training refreshment untuk PIC Self QC sejak penunjukan resmi tanggal 30 November 2018 melalui Surat Tugas Internal No. 01/CINT/PRD/XI/2018.</t>
  </si>
  <si>
    <t>ISO 9001:2015 Klausul 7.2 Kompetensi</t>
  </si>
  <si>
    <t>Minor</t>
  </si>
  <si>
    <t>1. Penurunan Kompetensi
 2. Tidak Up-to-date terhadap perubahan standar QC
 3. Menurunnya Kepatuhan terhadap standar QC</t>
  </si>
  <si>
    <t>Melakukan training refreshment secara berkala kepada seluruh tim Self QC agar kompetensi teknis tetap terjaga dan dapat ditingkatkan.</t>
  </si>
  <si>
    <t>Menetapkan standar terkait frekuensi training refreshment Self QC.</t>
  </si>
  <si>
    <t>Verified</t>
  </si>
  <si>
    <t>Melakukan Training Refreshment Slef Check QC secara berkala setiap 6 bulan.</t>
  </si>
  <si>
    <t/>
  </si>
  <si>
    <t>2025-09-15</t>
  </si>
  <si>
    <t>D.3 SCM</t>
  </si>
  <si>
    <t>2025-08-19</t>
  </si>
  <si>
    <t>- ANYSAH MURTIRINJANI- MEGA OKTAVIANI- FITRI FEBRIANI EDI PUTRI-</t>
  </si>
  <si>
    <t>Dokumen Business Proces SCM (CINT/BP/CORP/Dir-PRD/SCM) tidak sesuai dengan praktik dilapangan. Dimana Rencana Produksi Mingguan (RPM) belum tercantum dalam bisnis proses.</t>
  </si>
  <si>
    <t>ISO 9001:2015 Klausul 4.4 Sistem Manajemen Mutu dan Prosesnya</t>
  </si>
  <si>
    <t>Perlu Perhatian</t>
  </si>
  <si>
    <t>Berpotensi menimbulkan kesulitan dalam pelaksanaan dan koordinasi antar tim terkait perencanaan produksi.</t>
  </si>
  <si>
    <t>Revisi bisnis proses dengan menambahkan proses Rencana Produksi Mingguan (RPM).</t>
  </si>
  <si>
    <t>Melakukan perubahan/Revisi  Bispro pada tgl 10 September 2025</t>
  </si>
  <si>
    <t>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t>
  </si>
  <si>
    <t>ISO 9001:2015 Kalusul 7.5 Informasi Terdokumentasi</t>
  </si>
  <si>
    <t>1. Standar form yang beragam memberi kesan kurang tertata.
 2. Format dan isian dokumen yang tidak seragam berisiko menyebabkan informasi yang diterima oleh pihak penerima (supplier/subkon) menjadi tidak lengkap atau tidak jelas, yang dapat mengganggu keakuratan proses pencatatan dan tindak lanjut.
  </t>
  </si>
  <si>
    <t>Membuat form standar proses pengembalian barang ke vendor untuk Gudang CIIC dan CIWS.</t>
  </si>
  <si>
    <t>Melakukan perbaikan pembuatan Fom baru per tgl 15 September 2025</t>
  </si>
  <si>
    <t>B.2 PURCHASING</t>
  </si>
  <si>
    <t>2025-08-14</t>
  </si>
  <si>
    <t>- SITI NUR AISYAH- RAKA PUTRI AGFIAL- ADHI PRASETIA UTAMA-</t>
  </si>
  <si>
    <t>Penyelesaiaan audit CPAKB untuk temuan sebelumnya "Pastikan penilaian kinerja pemasok mencakup sesuai parameter yang telah ditetapkan. Contoh: Timotion, parameter pelayanan dan kepatuhan terhadap peraturan lingkungan." belum ditemukan penilaian untuk kinerja pemasok impor.
 Purchasing &amp;amp; Global Sourcing NSB</t>
  </si>
  <si>
    <t>CPAKB Lampiran I Butir III.D. 10.a</t>
  </si>
  <si>
    <t>Ketidakseragaman penilaian kinerja pemasok untuk supplier lokal dan import.</t>
  </si>
  <si>
    <t>Menetapkan SOP Penilaian Kinerja Supplier Import.</t>
  </si>
  <si>
    <t>-</t>
  </si>
  <si>
    <t>di Periode kedua : Mei - Agt 2025 sudah dilakukan penilaian terhadap Vendor tersebut dengan menggunakan prosedur serta standarisasi yang sudah berjalan di Pch</t>
  </si>
  <si>
    <t>C.4 GLOBAL SOURCING NSB</t>
  </si>
  <si>
    <t>2025-08-12</t>
  </si>
  <si>
    <t>- SITI NUR AISYAH- ANNISA NURFITRIANI-</t>
  </si>
  <si>
    <t>Terdapat ketidaksesuaian dalam rentang skala penilaian antara dokumen form survey kepuasan pelanggan (5 skala) dengan IK GSNSB.P.1/IK.3 INSTRUKSI KERJA SURVEY KEPUASAN PELANGGAN ALAT KESEHATAN( P-PKP ) &amp;amp; KPI BSC (4 skala).</t>
  </si>
  <si>
    <t>Lampiran I Butir III.D. 2.c (CPAKB)</t>
  </si>
  <si>
    <t>1. Ketidakkonsistenan ini dapat menyebabkan interpretasi hasil survei yang berbeda
 2. Kesulitan dalam pengolahan data
 3. Berpotensi menimbulkan kebingungan dalam evaluasi kinerja.</t>
  </si>
  <si>
    <t>Revisi Form Survey Kepuasan Pelanggan menjadi skala 4 sesuai dengan IK GSNSB.P.1/IK.3 INSTRUKSI KERJA SURVEY KEPUASAN PELANGGAN ALAT KESEHATAN( P-PKP ).</t>
  </si>
  <si>
    <t>Revisi form Survey Kepuasan Pelanggan sesuai dengan persyaratan pada IK GSNSB.P.1/IK.3 INSTRUKSI KERJA SURVEY KEPUASAN PELANGGAN ALAT KESEHATAN( P-PKP ).</t>
  </si>
  <si>
    <t>2025-09-29</t>
  </si>
  <si>
    <t>Menjalankan SOP Penilaian Kinerja Supplier Import.</t>
  </si>
  <si>
    <t>Dilakukan pembuatan SOP Penilaian Kinerja khusus untuk Supplier Import</t>
  </si>
  <si>
    <t>Ditemukan bahwa komplain pelanggan terkait produk GS dan NSB belum tercatat dalam sistem CIS Web.</t>
  </si>
  <si>
    <t>ISO 9001:2015 Klausul 10.2 – Ketidaksesuaian dan Tindakan Perbaikan</t>
  </si>
  <si>
    <t>1. Risiko kurangnya dokumentasi yang lengkap
 2. Keterlambatan tindak lanjut
 3. Potensi ketidakterlacakan dalam proses penyelesaian komplain pelanggan.</t>
  </si>
  <si>
    <t>Menginput complain ke dalam CIS Web</t>
  </si>
  <si>
    <t>Revisi Instruksi Kerja MKT.P.6/IK.3 Penanganan Komplain dimana setiap ada permintaan penggantian barang wajib melampirkan Form Keluhan Pelanggan dari CIS Web.</t>
  </si>
  <si>
    <t>0000-00-00</t>
  </si>
  <si>
    <t>C.5 BUSINESS DEVELOPMENT</t>
  </si>
  <si>
    <t>- REGGI RAENALDI- SITI NUR AISYAH- ANNISA NURFITRIANI-</t>
  </si>
  <si>
    <t>Ditemukan bahwa komplain pelanggan terkait produk BusDev belum tercatat dalam sistem CIS Web.</t>
  </si>
  <si>
    <t>ISO 9001 Klausul 10.2 – Ketidaksesuaian dan Tindakan Perbaikan</t>
  </si>
  <si>
    <t>Menginput complain ke dalam CIS Web.</t>
  </si>
  <si>
    <t>Dokumen Order dari PO Customer sampai pengiriman belum direkap dan disimpan secara terpusat dalam bentuk softfile di dalam satu folder yang mudah diakses.</t>
  </si>
  <si>
    <t>ISO 9001:2015 Klausul 7.5 – Informasi Terdokumentasi</t>
  </si>
  <si>
    <t>1. Tidak ada Back up data
 2. Kehilangan data</t>
  </si>
  <si>
    <t>Membuat dokumentasi Order (PO Customer-Pengiriman) dalam bentuk softfile.</t>
  </si>
  <si>
    <t>-
  </t>
  </si>
  <si>
    <t>D.2 ENGINEERING</t>
  </si>
  <si>
    <t>- REGGI RAENALDI- YANI SUMARNI- FITRI NUZULIANTI NUR ENDANG-</t>
  </si>
  <si>
    <t>Telah dilakukan pemasangan sensor gerak pada mesin bubut sebagai tindak lanjut kecelakaan kerja di Departemen Engineering. Namun, belum ditetapkan standar waktu aman antara deteksi gerakan dan berhentinya mesin.</t>
  </si>
  <si>
    <t>ISO 9001:2015 Klausul 8.5.1 Pengendalian produksi &amp;amp; penyediaan jasa; ISO 45001:2018 Klausul 9.1.1 Pemantauan dan Pengukuran, Analisis, dan Evaluasi</t>
  </si>
  <si>
    <t>1. Risiko Kecelakaan Kerja Masih Tinggi
 2. Tindakan Perbaikan Tidak Menyelesaikan Akar Masalah Secara Tuntas
 3. Tidak Memenuhi Standar Keselamatan Kerja yang Ditetapkan
  </t>
  </si>
  <si>
    <t>1. Melakukan analisa ulang spesifikasi sensor, sistem pengereman/stop, dan safety relay.
 2. Ganti atau sesuaikan sensor dengan yang memiliki response time lebih cepat.
 3. Lakukan pengujian ulang dengan standar waktu yang disyaratkan dan didokumentasikan.
 4. Perbaharui HIRADC dan SOP untuk memastikan batasan waktu berhenti mesin sebagai salah satu parameter kontrol internal.</t>
  </si>
  <si>
    <t>1. Monitoring berkala dengan menetapkan jadwal uji fungsi sensor &amp;amp; emergency stop (misal 1 kali per bulan atau sesuai jam kerja tertentu).
 2. Sensor &amp;amp; sistem pengereman mesin dimasukkan kedalam checklist perawatan rutin.</t>
  </si>
  <si>
    <t>Pembaharuan SOP :
 Point 3 DEFINISI; point 3.12 Photosensor Adalah perangkat elektronik yang mendeteksi Cahaya dan mengubahnya menjadi sinyal Listrik melalui photo Listrik dan
 point 3.13 Standar Waktu Aman Adalah waktu yang ditentukan berdasarkan batas berhentinya putaran spindel ketika photosensor mendeteksi anomaly sampai dengan putaran berhenti (&amp;gt;= 5 detik)
 Point 8 KETENTUAN KHUSUS point 8.3. Mesin bubut telah dilengkapi dengan photosensor sebagai tambahan keamanan untuk memutus daya / power motor spindel. Jika photosensor mendeteksi maka motor spindel akan berhenti dalam waktu kurang dari 5 detik.
 Point 9 RECORD; 9.2. Data Pemeliharaan Mesin (PM); 9.3.Hasil pengujian waktu henti spindel mesin bubut saat photosensor mendeteksi anomaly.; 9.4 Monitoring fungsi photosensor.
 Point 10 LAMPIRAN; 10.2 Data Pemeliharaan Mesin (PM);10.3 Hasil Monitoring fungsi photosensor
 Pembaharuan HIRADC pada Pengendalian resiko
 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t>
  </si>
  <si>
    <t>Pada form pengecekan Preventive Maintenance (PM) untuk mesin Pre Cold Press 30 Ton (WL-05) dan NC Router (WL-03) di area Woodline, tercatat status "P = Perlu Perbaikan Lebih Rinci", namun dalam SOP ENG.P.1/ENG.IK.10 IK PEMBUATAN BARU, PEMELIHARAAN, OVERHAUL, DAN PERBAIKAN ALAT/MESIN  status P belum diatur.</t>
  </si>
  <si>
    <t>ISO 9001:2015 Klausul 7.5 Informasi yang Terdokumentasi, Klausul 8.5.1 Pengendalian Produksi dan Penyediaan Jasa ; ISO 45001:2018 Klausul 8.1 Perencanaan dan pengendalian Operasional</t>
  </si>
  <si>
    <t>1. Tindak Lanjut Perbaikan Tidak Terstruktur dan Tidak Terpantau
 2. Risiko Kerusakan Mesin Semakin Tinggi
 3. Menurunnya Keandalan dan Efisiensi Produksi
 4. Tidak Terpenuhinya Prinsip Perbaikan Preventif</t>
  </si>
  <si>
    <t>Mengupdate SOP Preventif Maintenance yang mencakup status sesuai form Preventive Maintenance.
  </t>
  </si>
  <si>
    <t>1. Sosialisasi teknisi &amp;amp; operator terkait cara pengisian form PM dan tindak lanjut sesuai SOP.
 2. Monitoring berkala oleh Kepala Bagian/Staf untuk memastikan tindak lanjut PM yang berstatus “P” benar-benar dieksekusi.</t>
  </si>
  <si>
    <t> 
 Pembaharuan SOP.ENG.IK.10
 7.4.5 Isi hasil pemeriksaan alat / mesin pada check sheet PM dengan status kondisi sesuai yang terlampir:
 B (Baik), Mesin dalam kondisi normal dapat digunakan.
 T (Tambah), Mesin masih dapat digunakan tapi perlu penambahan (oli, grease, coolant, dsb) sesegera mungkin.
 S (Setting), Mesin masih dapat digunakan tapi perlu penyetelan (balancing, clearance, parameter, dsb) untuk menjaga performa
 P (Perlu perbikan lebih rinci), Ditemukan indikasi kerusakan pada mesin yang perlu perbaikan lebih lanjut (penjadwalan perbaikan dan persiapan suku cadang) dan setatus mesin bisa tetap beroperasi terbatas atau dihentikan sampai perbaikan selesai.
 1. Melakukan sosialisai ENG.IK.10 kepada PIC DPM yang akan dilakukan pada hari senin tanggal 22 September 2025
 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t>
  </si>
  <si>
    <t>B.1 FINANCE ACCOUNTING CONTROLLER</t>
  </si>
  <si>
    <t>2025-08-20</t>
  </si>
  <si>
    <t>- SITI NUR AISYAH- MEGA OKTAVIANI- FITRI NUZULIANTI NUR ENDANG-</t>
  </si>
  <si>
    <t>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t>
  </si>
  <si>
    <t>ISO 9001:2015 Klausul 8.1 – Perencanaan dan Pengendalian Operasional</t>
  </si>
  <si>
    <t>1. Ketidakkonsistenan Pelaksanaan Stock Opname Aset
 2. Risiko Kehilangan atau Penyalahgunaan Aset
 3. Kesulitan Dalam Pelaporan dan Stock Opname Asset</t>
  </si>
  <si>
    <t>1. Pembuatan SOP Pengelolaan Asset
 2. Sosialisasi SOP Pengelolaan Asset</t>
  </si>
  <si>
    <t>Membuat SOP terkait pencatatan, pemeliharaan, dan penghapusan aset.
 Membuat aplikasi pengelolaan aset (per Okt - Nov)</t>
  </si>
  <si>
    <t>B.3 INFORMATION TECHNOLOGY</t>
  </si>
  <si>
    <t>- REGGI RAENALDI- YANI SUMARNI- ANDREAS ASMARA-</t>
  </si>
  <si>
    <t>Belum terdapat mekanisme formal, seperti survei atau pengumpulan umpan balik berkala, untuk mengevaluasi kepuasan pengguna internal terhadap layanan IT.</t>
  </si>
  <si>
    <t>ISO 9001:2015 Klausul 9.1.2 – Kepuasan Pelanggan</t>
  </si>
  <si>
    <t>Dept. IT tidak mengetahui apakah hardware, aplikasi dan juga layanan yang diberikan dept. IT telah sesuai dengan apa yang dept. lain harapkan.</t>
  </si>
  <si>
    <t>Dilakukan survey kepuasan dalam setiap periode tertentu (semesteran atau tahunan) agar kepuasan dept. lain atas kinerja dept. IT dapat terukur.</t>
  </si>
  <si>
    <t>Dibuatkan jadwal pelaksanaan survey kepuasan setiap periode tertentu (semesteran atau tahunan).</t>
  </si>
  <si>
    <t>Dibuatkan SOP survey yang mengatur mengenai survey kepuasan terhadap kinerja IT
 Dilakukan survey kepuasan terhadap kinerja IT setiap awal bulan Desember</t>
  </si>
  <si>
    <t>2025-09-23</t>
  </si>
  <si>
    <t>Identifikasi bahaya pada dokumen HIRADC di Departemen IT belum mencakup potensi bahaya sengatan listrik saat pelaksanaan maintenance server, sehingga pengendalian risiko yang relevan, seperti penggunaan sarung tangan insulasi (insulating gloves), belum direkomendasikan.</t>
  </si>
  <si>
    <t>ISO 45001:2018 Klausul 6.1. Tindakan Ditujukan pada Resiko dan Peluang</t>
  </si>
  <si>
    <t>Berpotensi terjadi sengatan arus listrik pada saat dilakukan maintenance pada server</t>
  </si>
  <si>
    <t>Ditambahkan resiko sengatan arus listrik pada HIRADC dept. IT sehingga dapat direkomendasikan penggunaan sarung tangan insulasi.</t>
  </si>
  <si>
    <t>Mereview kembali HIRADC dept. IT dengan lebih memperhatikan setiap peluang resiko K3.</t>
  </si>
  <si>
    <t>Menambahkan point maintanace server dan resiko bahayanya pada HIRADC IT</t>
  </si>
  <si>
    <t>2025-09-16</t>
  </si>
  <si>
    <t>Belum ada dokumentasi resmi terkait topologi, konfigurasi perangkat jaringan (seperti switch, router, access point) di Gedung Chitose Baros.</t>
  </si>
  <si>
    <t>1. Kesulitan dalam Proses Troubleshooting dan Pemeliharaan Jaringan
 2. Ketergantungan Tinggi pada Personel Tertentu</t>
  </si>
  <si>
    <t>Dibuatkan konfigurasi jaringan di Gedung Chitose Baros.</t>
  </si>
  <si>
    <t>Dibuatkan topologi jaringan untuk site baros</t>
  </si>
  <si>
    <t>Proses sampling stock opname telah dilaksanakan sesuai dengan SOP FIACO P.4 – Prosedur Stock Opname Sampling, namun belum terdapat mekanisme atau bukti monitoring terhadap material yang telah disampling.</t>
  </si>
  <si>
    <t>1. Double sampling.
 2. Tidak mewakili keseluruhan inventory.</t>
  </si>
  <si>
    <t>1. Dibuat dasboard monitoring untuk material yang sudah dilakukan sampling opname.
 2. Mennetukan target % dari total inventory setiap sampling opname.</t>
  </si>
  <si>
    <t>Meneruskan data monitoring opnam
 Ikut menentukan item yang akan diopnam
 Membuat rekam jejak atas item yang telah diopnam agar jenis item yang diopnam lebih merata
 Bila ada ketidaksesuaian di opnam sebelumnya, maka di opnam selanjutnya item tsb akan diopnam kembali
  </t>
  </si>
  <si>
    <t>2025-09-24</t>
  </si>
  <si>
    <t>Proses penerimaan kas dari penjualan Raw Material ke subkontraktor mengacu pada SOP FIACO P.2. Prosedur Penjualan Non Produk dan Penerimaan Kas Perusahaan. Namun, SOP tersebut belum secara spesifik mencakup atau mengatur mengenai penjualan raw material ke subkontraktor.</t>
  </si>
  <si>
    <t>ISO 9001:2015 Klausul 4.3 – Penentuan Ruang Lingkup Sistem Manajemen Mutu, Klausul 8.1 – Perencanaan dan Pengendalian Operasional</t>
  </si>
  <si>
    <t>Ketidaksesuaian Proses dengan Dokumen Acuan</t>
  </si>
  <si>
    <t>Melakukan update SOP dengan menambahkan ruang lingkup pada SOP FIACO P.2 – Prosedur Penjualan Non Produk dan Penerimaan Kas Perusahaan.</t>
  </si>
  <si>
    <t>menambahkan poin yang berhubungan dengan harga dan jenis material ke sub prosedur penjualan material ke pemasok</t>
  </si>
  <si>
    <t>Purchasing telah melakukan monitoring lead time antara PR (Purchase Requisition) dan PO (Purchase Order) melalui sistem SAP dengan menggunakan tcode ZREKAPPO. Namun , masih ditemukan ketidaksesuaian antara tanggal release PR dan tanggal pembuatan PO. 
 Contoh: RM-ZAO-000-00-0199 WINNER BLACK BACK SEAT ARM (SET) KE ZHIFENG METAL PRODUCTS CO,LTD release date PR 07.01.2025 PO dibuat 18.10.2024</t>
  </si>
  <si>
    <t>ISO 9001:2015 klausul 9.1 Pemantauan, Pengukuran Analisis dan Evaluasi</t>
  </si>
  <si>
    <t>Kekeliruan saat memonitoring PO dan PR.</t>
  </si>
  <si>
    <t>Koordinasi dengan tim SAP untuk memperbaiki tanggal release PO dan PR yang keliru.</t>
  </si>
  <si>
    <t>Dibuatkan summary report leadtime PR PO hingga barang di GR, sehingga PCH tidak hanya mengetahui summary PR PO tapi juga leadtime pemenuhan barang oleh supplier.</t>
  </si>
  <si>
    <t>perbaikan oleh TIM SAP dengan data yang sudah tersedia di SAP</t>
  </si>
  <si>
    <t>2025-09-22</t>
  </si>
  <si>
    <t>D.6 R and D</t>
  </si>
  <si>
    <t>2025-08-18</t>
  </si>
  <si>
    <t>Proses perubahan BOM menggunakan formulir Pengajuan Perubahan Spesifikasi/Komponen/Proses belum konsisten dilaksanakan karena belum diatur secara jelas dalam prosedur.</t>
  </si>
  <si>
    <t>ISO 9001:2015 klausul 7.5 Informasi yang Terdokumentasi</t>
  </si>
  <si>
    <t>1. Perubahan BOM tidak terecord
 2. Kekeliruan harga jual karena salah costing</t>
  </si>
  <si>
    <t>Melengkapi Form Perubahan BOM untuk BOM yang berubah.</t>
  </si>
  <si>
    <t>Membuat SOP yang mencakup pembuatan BOM, perubahan BOM, dan penghapusan alternatif BOM.</t>
  </si>
  <si>
    <t>bersama CMS, membuat IKA pembuatan, Perubahan dan Penghapusan alternatif BOM</t>
  </si>
  <si>
    <t>2025-09-30</t>
  </si>
  <si>
    <t>SOP R&amp;amp;D.P.1/R&amp;amp;D.IK.4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R&amp;amp;D dan tidak langsung di lini produksi, sehingga saat produksi massal terjadi banyak kerusakan kardus seperti jebol dan rusak.
  </t>
  </si>
  <si>
    <t>ISO 9001:2015 Klausul 8.1 Operational Planning and Control</t>
  </si>
  <si>
    <t>1. Potensi barang FG rusak
 2. Potensi Customer Complain 
 3. Potensi kerugian karena penggantian krdus yang rusak</t>
  </si>
  <si>
    <t>Mengupdate file keluaran dengan ditambahkan pengujian QC untuk packing case Echool no 4.</t>
  </si>
  <si>
    <t>Update SOP SOP R&amp;amp;D.P.1/R&amp;amp;D.IK.4 Instruksi Kerja Keluaran Perancangan dan Pengembangan Produk, ditambahkan proses Uji QC.</t>
  </si>
  <si>
    <t>lakukan pengujian packing case Echool baru no.6 dan review IKA 4</t>
  </si>
  <si>
    <t>2025-08-11</t>
  </si>
  <si>
    <t>- SITI NUR AISYAH- KISTY RIAGUSTINA- YULAN SEPTIAN-</t>
  </si>
  <si>
    <t>Tidak ditemukan analisa resiko dan peluang di departemen ware house and system administration tahun 2025.</t>
  </si>
  <si>
    <t>ISO 9001:2015 Klausul:  6.1 Penanganan Resiko dan Peluang</t>
  </si>
  <si>
    <t>Potensi menjadi temuan audit eksternal</t>
  </si>
  <si>
    <t>Segera buat analisa resiko sesuai dengan bisnis proses warehouse &amp;amp; system administration.</t>
  </si>
  <si>
    <t>Melakukan penambahan analisa resiko untuk bagian warehouse setelah penggabungan tim warehouse dan administrasi</t>
  </si>
  <si>
    <t>C.2 SALES DISTRIBUTION</t>
  </si>
  <si>
    <t>- REGGI RAENALDI- SITI NUR AISYAH- KISTY RIAGUSTINA- YULAN SEPTIAN-</t>
  </si>
  <si>
    <t>Pada aplikasi CIS Web ditemukan 68 komplain internal dan 6 komplain delivery dengan status masih open.</t>
  </si>
  <si>
    <t>1. Berpotensi mengganggu kepuasan pelanggan
 2. Menurunkan kepercayaan terhadap proses layanan</t>
  </si>
  <si>
    <t>1. Melakukan review dan analisis terhadap seluruh komplain yang masih open untuk mengidentifikasi akar masalah dan menetapkan prioritas penanganan.
 2. Mengupdate status komplain di sistem CIS Web menjadi closed setelah komplain selesai ditangani. </t>
  </si>
  <si>
    <t>Lakukan rekonsiliasi data antara yang ada di CIS Web dengan data real agar data yang tercantumkan sesuai dengan kondisi nyatanya dan termonitor dengan baik.</t>
  </si>
  <si>
    <t>Auditor &amp; Observer</t>
  </si>
  <si>
    <t>Tanggal Perbaikan</t>
  </si>
  <si>
    <t>Row Labels</t>
  </si>
  <si>
    <t>Grand Total</t>
  </si>
  <si>
    <t>C.6  WAREHOUSE SYSTEM &amp; ADMINISTRATION</t>
  </si>
  <si>
    <t>Column Labels</t>
  </si>
  <si>
    <t>Count of Kategori</t>
  </si>
  <si>
    <t>Status</t>
  </si>
  <si>
    <t>Closed</t>
  </si>
  <si>
    <t>Departemen</t>
  </si>
  <si>
    <t>Standar</t>
  </si>
  <si>
    <t>ISO 9001:2015</t>
  </si>
  <si>
    <t>ISO 45001:2018</t>
  </si>
  <si>
    <t>CPAKB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</si>
</sst>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name val="Calibri"/>
    </font>
    <font>
      <b/>
      <sz val="11"/>
      <name val="Calibri"/>
    </font>
    <font>
      <b/>
      <sz val="11"/>
      <color theme="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0" fillId="0" borderId="0" xfId="0" pivotButton="1"/>
    <xf numFmtId="0" fontId="0" fillId="0" borderId="0" xfId="0" applyAlignment="1">
      <alignment horizontal="left"/>
    </xf>
    <xf numFmtId="0" fontId="0" fillId="0" borderId="0" xfId="0" applyNumberFormat="1"/>
    <xf numFmtId="0" fontId="2" fillId="3" borderId="1" xfId="0" applyFont="1" applyFill="1" applyBorder="1" applyAlignment="1">
      <alignment horizontal="center"/>
    </xf>
    <xf numFmtId="0" fontId="0" fillId="0" borderId="1" xfId="0" applyBorder="1"/>
    <xf numFmtId="0" fontId="0" fillId="0" borderId="1" xfId="0"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[Daftar Temuan Audit Sistem Manajemen Terintegrasi Kuartal 2.xlsx]Sheet2!PivotTable3</c:name>
    <c:fmtId val="0"/>
  </c:pivotSource>
  <c:chart>
    <c:autoTitleDeleted val="1"/>
    <c:pivotFmts>
      <c:pivotFmt>
        <c:idx val="0"/>
        <c:spPr>
          <a:solidFill>
            <a:srgbClr val="C00000"/>
          </a:solidFill>
          <a:ln w="19050">
            <a:solidFill>
              <a:schemeClr val="lt1"/>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ext>
          </c:extLst>
        </c:dLbl>
      </c:pivotFmt>
      <c:pivotFmt>
        <c:idx val="1"/>
        <c:spPr>
          <a:solidFill>
            <a:schemeClr val="accent2">
              <a:lumMod val="40000"/>
              <a:lumOff val="60000"/>
            </a:schemeClr>
          </a:solidFill>
          <a:ln w="19050">
            <a:solidFill>
              <a:schemeClr val="lt1"/>
            </a:solidFill>
          </a:ln>
          <a:effectLst/>
        </c:spPr>
      </c:pivotFmt>
      <c:pivotFmt>
        <c:idx val="2"/>
        <c:spPr>
          <a:solidFill>
            <a:srgbClr val="C00000"/>
          </a:solidFill>
          <a:ln w="19050">
            <a:solidFill>
              <a:schemeClr val="lt1"/>
            </a:solidFill>
          </a:ln>
          <a:effectLst/>
        </c:spPr>
      </c:pivotFmt>
    </c:pivotFmts>
    <c:plotArea>
      <c:layout/>
      <c:pieChart>
        <c:varyColors val="1"/>
        <c:ser>
          <c:idx val="0"/>
          <c:order val="0"/>
          <c:tx>
            <c:strRef>
              <c:f>Sheet2!$B$27</c:f>
              <c:strCache>
                <c:ptCount val="1"/>
                <c:pt idx="0">
                  <c:v>Total</c:v>
                </c:pt>
              </c:strCache>
            </c:strRef>
          </c:tx>
          <c:spPr>
            <a:solidFill>
              <a:srgbClr val="C00000"/>
            </a:solidFill>
          </c:spPr>
          <c:dPt>
            <c:idx val="0"/>
            <c:bubble3D val="0"/>
            <c:spPr>
              <a:solidFill>
                <a:schemeClr val="accent2">
                  <a:lumMod val="40000"/>
                  <a:lumOff val="60000"/>
                </a:schemeClr>
              </a:solidFill>
              <a:ln w="19050">
                <a:solidFill>
                  <a:schemeClr val="lt1"/>
                </a:solidFill>
              </a:ln>
              <a:effectLst/>
            </c:spPr>
          </c:dPt>
          <c:dPt>
            <c:idx val="1"/>
            <c:bubble3D val="0"/>
            <c:spPr>
              <a:solidFill>
                <a:srgbClr val="C00000"/>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Sheet2!$A$28:$A$30</c:f>
              <c:strCache>
                <c:ptCount val="2"/>
                <c:pt idx="0">
                  <c:v>Minor</c:v>
                </c:pt>
                <c:pt idx="1">
                  <c:v>Perlu Perhatian</c:v>
                </c:pt>
              </c:strCache>
            </c:strRef>
          </c:cat>
          <c:val>
            <c:numRef>
              <c:f>Sheet2!$B$28:$B$30</c:f>
              <c:numCache>
                <c:formatCode>General</c:formatCode>
                <c:ptCount val="2"/>
                <c:pt idx="0">
                  <c:v>10</c:v>
                </c:pt>
                <c:pt idx="1">
                  <c:v>12</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[Daftar Temuan Audit Sistem Manajemen Terintegrasi Kuartal 2.xlsx]Sheet2!PivotTable4</c:name>
    <c:fmtId val="5"/>
  </c:pivotSource>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ivotFmts>
      <c:pivotFmt>
        <c:idx val="0"/>
        <c:spPr>
          <a:solidFill>
            <a:schemeClr val="accent1"/>
          </a:solidFill>
          <a:ln w="19050">
            <a:solidFill>
              <a:schemeClr val="lt1"/>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ext>
          </c:extLst>
        </c:dLbl>
      </c:pivotFmt>
    </c:pivotFmts>
    <c:plotArea>
      <c:layout/>
      <c:pieChart>
        <c:varyColors val="1"/>
        <c:ser>
          <c:idx val="0"/>
          <c:order val="0"/>
          <c:tx>
            <c:strRef>
              <c:f>Sheet2!$B$51</c:f>
              <c:strCache>
                <c:ptCount val="1"/>
                <c:pt idx="0">
                  <c:v>Total</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Sheet2!$A$52:$A$55</c:f>
              <c:strCache>
                <c:ptCount val="3"/>
                <c:pt idx="0">
                  <c:v>CPAKB</c:v>
                </c:pt>
                <c:pt idx="1">
                  <c:v>ISO 45001:2018</c:v>
                </c:pt>
                <c:pt idx="2">
                  <c:v>ISO 9001:2015</c:v>
                </c:pt>
              </c:strCache>
            </c:strRef>
          </c:cat>
          <c:val>
            <c:numRef>
              <c:f>Sheet2!$B$52:$B$55</c:f>
              <c:numCache>
                <c:formatCode>General</c:formatCode>
                <c:ptCount val="3"/>
                <c:pt idx="0">
                  <c:v>3</c:v>
                </c:pt>
                <c:pt idx="1">
                  <c:v>3</c:v>
                </c:pt>
                <c:pt idx="2">
                  <c:v>16</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183696</xdr:colOff>
      <xdr:row>31</xdr:row>
      <xdr:rowOff>93889</xdr:rowOff>
    </xdr:from>
    <xdr:to>
      <xdr:col>4</xdr:col>
      <xdr:colOff>154667</xdr:colOff>
      <xdr:row>46</xdr:row>
      <xdr:rowOff>74840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367393</xdr:colOff>
      <xdr:row>31</xdr:row>
      <xdr:rowOff>93435</xdr:rowOff>
    </xdr:from>
    <xdr:to>
      <xdr:col>7</xdr:col>
      <xdr:colOff>13607</xdr:colOff>
      <xdr:row>46</xdr:row>
      <xdr:rowOff>115207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syah" refreshedDate="46118.439115277775" createdVersion="5" refreshedVersion="5" minRefreshableVersion="3" recordCount="22">
  <cacheSource type="worksheet">
    <worksheetSource ref="A1:P23" sheet="Sheet1"/>
  </cacheSource>
  <cacheFields count="16">
    <cacheField name="No" numFmtId="0">
      <sharedItems containsSemiMixedTypes="0" containsString="0" containsNumber="1" containsInteger="1" minValue="1" maxValue="22"/>
    </cacheField>
    <cacheField name="Nama Audit" numFmtId="0">
      <sharedItems/>
    </cacheField>
    <cacheField name="Dept" numFmtId="0">
      <sharedItems count="12">
        <s v="D.4 QUALITY CONTROL"/>
        <s v="D.3 SCM"/>
        <s v="B.2 PURCHASING"/>
        <s v="C.4 GLOBAL SOURCING NSB"/>
        <s v="C.5 BUSINESS DEVELOPMENT"/>
        <s v="D.2 ENGINEERING"/>
        <s v="B.1 FINANCE ACCOUNTING CONTROLLER"/>
        <s v="B.3 INFORMATION TECHNOLOGY"/>
        <s v="D.6 R and D"/>
        <s v="C.6  WAREHOUSE SYSTEM &amp; ADMINISTRATION"/>
        <s v="C.2 SALES DISTRIBUTION"/>
        <s v="C.6  WAREHOUSE SYSTEM &amp;amp; ADMINISTRATION" u="1"/>
      </sharedItems>
    </cacheField>
    <cacheField name="Tgl Audit" numFmtId="0">
      <sharedItems/>
    </cacheField>
    <cacheField name="Auditor &amp; Observer" numFmtId="0">
      <sharedItems/>
    </cacheField>
    <cacheField name="Temuan" numFmtId="0">
      <sharedItems longText="1"/>
    </cacheField>
    <cacheField name="Syarat Tidak Terpenuhi" numFmtId="0">
      <sharedItems/>
    </cacheField>
    <cacheField name="Standar" numFmtId="0">
      <sharedItems count="3">
        <s v="ISO 9001:2015"/>
        <s v="CPAKB"/>
        <s v="ISO 45001:2018"/>
      </sharedItems>
    </cacheField>
    <cacheField name="Kategori" numFmtId="0">
      <sharedItems count="2">
        <s v="Minor"/>
        <s v="Perlu Perhatian"/>
      </sharedItems>
    </cacheField>
    <cacheField name="Dampak" numFmtId="0">
      <sharedItems longText="1"/>
    </cacheField>
    <cacheField name="Korektif" numFmtId="0">
      <sharedItems longText="1"/>
    </cacheField>
    <cacheField name="Preventive" numFmtId="0">
      <sharedItems/>
    </cacheField>
    <cacheField name="Status Temuan" numFmtId="0">
      <sharedItems/>
    </cacheField>
    <cacheField name="Perbaikan" numFmtId="0">
      <sharedItems longText="1"/>
    </cacheField>
    <cacheField name="Tanggal Perbaikan" numFmtId="0">
      <sharedItems/>
    </cacheField>
    <cacheField name="Tgl Closing Audi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n v="1"/>
    <s v="AUDIT SISTEM MANAJEMEN TERINTEGRASI KUARTAL II 2025"/>
    <x v="0"/>
    <s v="2025-08-15"/>
    <s v="- SITI NUR AISYAH- RAKA PUTRI AGFIAL- FITRI FEBRIANI EDI PUTRI- RIMA BUDIARTI-"/>
    <s v="Quality Control (QC) belum melaksanakan training refreshment untuk PIC Self QC sejak penunjukan resmi tanggal 30 November 2018 melalui Surat Tugas Internal No. 01/CINT/PRD/XI/2018."/>
    <s v="ISO 9001:2015 Klausul 7.2 Kompetensi"/>
    <x v="0"/>
    <x v="0"/>
    <s v="1. Penurunan Kompetensi_x000a_ 2. Tidak Up-to-date terhadap perubahan standar QC_x000a_ 3. Menurunnya Kepatuhan terhadap standar QC"/>
    <s v="Melakukan training refreshment secara berkala kepada seluruh tim Self QC agar kompetensi teknis tetap terjaga dan dapat ditingkatkan."/>
    <s v="Menetapkan standar terkait frekuensi training refreshment Self QC."/>
    <s v="Verified"/>
    <s v="Melakukan Training Refreshment Slef Check QC secara berkala setiap 6 bulan."/>
    <s v="2025-09-15"/>
    <s v="2025-09-15"/>
  </r>
  <r>
    <n v="2"/>
    <s v="AUDIT SISTEM MANAJEMEN TERINTEGRASI KUARTAL II 2025"/>
    <x v="1"/>
    <s v="2025-08-19"/>
    <s v="- ANYSAH MURTIRINJANI- MEGA OKTAVIANI- FITRI FEBRIANI EDI PUTRI-"/>
    <s v="Dokumen Business Proces SCM (CINT/BP/CORP/Dir-PRD/SCM) tidak sesuai dengan praktik dilapangan. Dimana Rencana Produksi Mingguan (RPM) belum tercantum dalam bisnis proses."/>
    <s v="ISO 9001:2015 Klausul 4.4 Sistem Manajemen Mutu dan Prosesnya"/>
    <x v="0"/>
    <x v="1"/>
    <s v="Berpotensi menimbulkan kesulitan dalam pelaksanaan dan koordinasi antar tim terkait perencanaan produksi."/>
    <s v="Revisi bisnis proses dengan menambahkan proses Rencana Produksi Mingguan (RPM)."/>
    <s v=""/>
    <s v="Verified"/>
    <s v="Melakukan perubahan/Revisi  Bispro pada tgl 10 September 2025"/>
    <s v="2025-09-15"/>
    <s v="2025-09-15"/>
  </r>
  <r>
    <n v="3"/>
    <s v="AUDIT SISTEM MANAJEMEN TERINTEGRASI KUARTAL II 2025"/>
    <x v="1"/>
    <s v="2025-08-19"/>
    <s v="- ANYSAH MURTIRINJANI- MEGA OKTAVIANI- FITRI FEBRIANI EDI PUTRI-"/>
    <s v="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
    <s v="ISO 9001:2015 Kalusul 7.5 Informasi Terdokumentasi"/>
    <x v="0"/>
    <x v="1"/>
    <s v="1. Standar form yang beragam memberi kesan kurang tertata._x000a_ _x000a_ 2. Format dan isian dokumen yang tidak seragam berisiko menyebabkan informasi yang diterima oleh pihak penerima (supplier/subkon) menjadi tidak lengkap atau tidak jelas, yang dapat mengganggu keakuratan proses pencatatan dan tindak lanjut._x000a_ _x000a_  "/>
    <s v="Membuat form standar proses pengembalian barang ke vendor untuk Gudang CIIC dan CIWS."/>
    <s v=""/>
    <s v="Verified"/>
    <s v="Melakukan perbaikan pembuatan Fom baru per tgl 15 September 2025"/>
    <s v="2025-09-15"/>
    <s v="2025-09-15"/>
  </r>
  <r>
    <n v="4"/>
    <s v="AUDIT SISTEM MANAJEMEN TERINTEGRASI KUARTAL II 2025"/>
    <x v="2"/>
    <s v="2025-08-14"/>
    <s v="- SITI NUR AISYAH- RAKA PUTRI AGFIAL- ADHI PRASETIA UTAMA-"/>
    <s v="Penyelesaiaan audit CPAKB untuk temuan sebelumnya &quot;Pastikan penilaian kinerja pemasok mencakup sesuai parameter yang telah ditetapkan. Contoh: Timotion, parameter pelayanan dan kepatuhan terhadap peraturan lingkungan.&quot; belum ditemukan penilaian untuk kinerja pemasok impor._x000a_ _x000a_ Purchasing &amp;amp; Global Sourcing NSB"/>
    <s v="CPAKB Lampiran I Butir III.D. 10.a"/>
    <x v="1"/>
    <x v="0"/>
    <s v="Ketidakseragaman penilaian kinerja pemasok untuk supplier lokal dan import."/>
    <s v="Menetapkan SOP Penilaian Kinerja Supplier Import."/>
    <s v="-"/>
    <s v="Verified"/>
    <s v="di Periode kedua : Mei - Agt 2025 sudah dilakukan penilaian terhadap Vendor tersebut dengan menggunakan prosedur serta standarisasi yang sudah berjalan di Pch"/>
    <s v="2025-09-15"/>
    <s v="2025-09-15"/>
  </r>
  <r>
    <n v="5"/>
    <s v="AUDIT SISTEM MANAJEMEN TERINTEGRASI KUARTAL II 2025"/>
    <x v="3"/>
    <s v="2025-08-12"/>
    <s v="- SITI NUR AISYAH- ANNISA NURFITRIANI-"/>
    <s v="Terdapat ketidaksesuaian dalam rentang skala penilaian antara dokumen form survey kepuasan pelanggan (5 skala) dengan IK GSNSB.P.1/IK.3 INSTRUKSI KERJA SURVEY KEPUASAN PELANGGAN ALAT KESEHATAN( P-PKP ) &amp;amp; KPI BSC (4 skala)."/>
    <s v="Lampiran I Butir III.D. 2.c (CPAKB)"/>
    <x v="1"/>
    <x v="1"/>
    <s v="1. Ketidakkonsistenan ini dapat menyebabkan interpretasi hasil survei yang berbeda_x000a_ 2. Kesulitan dalam pengolahan data_x000a_ 3. Berpotensi menimbulkan kebingungan dalam evaluasi kinerja."/>
    <s v="Revisi Form Survey Kepuasan Pelanggan menjadi skala 4 sesuai dengan IK GSNSB.P.1/IK.3 INSTRUKSI KERJA SURVEY KEPUASAN PELANGGAN ALAT KESEHATAN( P-PKP )."/>
    <s v=""/>
    <s v="Verified"/>
    <s v="Revisi form Survey Kepuasan Pelanggan sesuai dengan persyaratan pada IK GSNSB.P.1/IK.3 INSTRUKSI KERJA SURVEY KEPUASAN PELANGGAN ALAT KESEHATAN( P-PKP )."/>
    <s v="2025-09-29"/>
    <s v="2025-09-15"/>
  </r>
  <r>
    <n v="6"/>
    <s v="AUDIT SISTEM MANAJEMEN TERINTEGRASI KUARTAL II 2025"/>
    <x v="3"/>
    <s v="2025-08-12"/>
    <s v="- SITI NUR AISYAH- ANNISA NURFITRIANI-"/>
    <s v="Penyelesaiaan audit CPAKB untuk temuan sebelumnya &quot;Pastikan penilaian kinerja pemasok mencakup sesuai parameter yang telah ditetapkan. Contoh: Timotion, parameter pelayanan dan kepatuhan terhadap peraturan lingkungan.&quot; belum ditemukan penilaian untuk kinerja pemasok impor._x000a_ _x000a_ Purchasing &amp;amp; Global Sourcing NSB"/>
    <s v="CPAKB Lampiran I Butir III.D. 10.a"/>
    <x v="1"/>
    <x v="0"/>
    <s v="Ketidakseragaman penilaian kinerja pemasok untuk supplier lokal dan import."/>
    <s v="Menetapkan SOP Penilaian Kinerja Supplier Import."/>
    <s v="Menjalankan SOP Penilaian Kinerja Supplier Import."/>
    <s v="Verified"/>
    <s v="Dilakukan pembuatan SOP Penilaian Kinerja khusus untuk Supplier Import"/>
    <s v="2025-09-29"/>
    <s v="2025-09-15"/>
  </r>
  <r>
    <n v="7"/>
    <s v="AUDIT SISTEM MANAJEMEN TERINTEGRASI KUARTAL II 2025"/>
    <x v="3"/>
    <s v="2025-08-12"/>
    <s v="- SITI NUR AISYAH- ANNISA NURFITRIANI-"/>
    <s v="Ditemukan bahwa komplain pelanggan terkait produk GS dan NSB belum tercatat dalam sistem CIS Web."/>
    <s v="ISO 9001:2015 Klausul 10.2 – Ketidaksesuaian dan Tindakan Perbaikan"/>
    <x v="0"/>
    <x v="0"/>
    <s v="1. Risiko kurangnya dokumentasi yang lengkap_x000a_ 2. Keterlambatan tindak lanjut_x000a_ 3. Potensi ketidakterlacakan dalam proses penyelesaian komplain pelanggan."/>
    <s v="Menginput complain ke dalam CIS Web"/>
    <s v="Revisi Instruksi Kerja MKT.P.6/IK.3 Penanganan Komplain dimana setiap ada permintaan penggantian barang wajib melampirkan Form Keluhan Pelanggan dari CIS Web."/>
    <s v="Verified"/>
    <s v=""/>
    <s v="0000-00-00"/>
    <s v="2025-09-15"/>
  </r>
  <r>
    <n v="8"/>
    <s v="AUDIT SISTEM MANAJEMEN TERINTEGRASI KUARTAL II 2025"/>
    <x v="4"/>
    <s v="2025-08-12"/>
    <s v="- REGGI RAENALDI- SITI NUR AISYAH- ANNISA NURFITRIANI-"/>
    <s v="Ditemukan bahwa komplain pelanggan terkait produk BusDev belum tercatat dalam sistem CIS Web."/>
    <s v="ISO 9001 Klausul 10.2 – Ketidaksesuaian dan Tindakan Perbaikan"/>
    <x v="0"/>
    <x v="0"/>
    <s v="1. Risiko kurangnya dokumentasi yang lengkap_x000a_ 2. Keterlambatan tindak lanjut_x000a_ 3. Potensi ketidakterlacakan dalam proses penyelesaian komplain pelanggan."/>
    <s v="Menginput complain ke dalam CIS Web."/>
    <s v="Revisi Instruksi Kerja MKT.P.6/IK.3 Penanganan Komplain dimana setiap ada permintaan penggantian barang wajib melampirkan Form Keluhan Pelanggan dari CIS Web."/>
    <s v="Verified"/>
    <s v=""/>
    <s v="0000-00-00"/>
    <s v="2025-09-15"/>
  </r>
  <r>
    <n v="9"/>
    <s v="AUDIT SISTEM MANAJEMEN TERINTEGRASI KUARTAL II 2025"/>
    <x v="4"/>
    <s v="2025-08-12"/>
    <s v="- REGGI RAENALDI- SITI NUR AISYAH- ANNISA NURFITRIANI-"/>
    <s v="Dokumen Order dari PO Customer sampai pengiriman belum direkap dan disimpan secara terpusat dalam bentuk softfile di dalam satu folder yang mudah diakses."/>
    <s v="ISO 9001:2015 Klausul 7.5 – Informasi Terdokumentasi"/>
    <x v="0"/>
    <x v="1"/>
    <s v="1. Tidak ada Back up data_x000a_ 2. Kehilangan data"/>
    <s v="Membuat dokumentasi Order (PO Customer-Pengiriman) dalam bentuk softfile."/>
    <s v="-_x000a_ _x000a_  "/>
    <s v="Verified"/>
    <s v=""/>
    <s v="0000-00-00"/>
    <s v="2025-09-15"/>
  </r>
  <r>
    <n v="10"/>
    <s v="AUDIT SISTEM MANAJEMEN TERINTEGRASI KUARTAL II 2025"/>
    <x v="5"/>
    <s v="2025-08-14"/>
    <s v="- REGGI RAENALDI- YANI SUMARNI- FITRI NUZULIANTI NUR ENDANG-"/>
    <s v="Telah dilakukan pemasangan sensor gerak pada mesin bubut sebagai tindak lanjut kecelakaan kerja di Departemen Engineering. Namun, belum ditetapkan standar waktu aman antara deteksi gerakan dan berhentinya mesin."/>
    <s v="ISO 9001:2015 Klausul 8.5.1 Pengendalian produksi &amp;amp; penyediaan jasa; ISO 45001:2018 Klausul 9.1.1 Pemantauan dan Pengukuran, Analisis, dan Evaluasi"/>
    <x v="2"/>
    <x v="1"/>
    <s v="1. Risiko Kecelakaan Kerja Masih Tinggi_x000a_ 2. Tindakan Perbaikan Tidak Menyelesaikan Akar Masalah Secara Tuntas_x000a_ 3. Tidak Memenuhi Standar Keselamatan Kerja yang Ditetapkan_x000a_ _x000a_  "/>
    <s v="1. Melakukan analisa ulang spesifikasi sensor, sistem pengereman/stop, dan safety relay._x000a_ 2. Ganti atau sesuaikan sensor dengan yang memiliki response time lebih cepat._x000a_ 3. Lakukan pengujian ulang dengan standar waktu yang disyaratkan dan didokumentasikan._x000a_ 4. Perbaharui HIRADC dan SOP untuk memastikan batasan waktu berhenti mesin sebagai salah satu parameter kontrol internal."/>
    <s v="1. Monitoring berkala dengan menetapkan jadwal uji fungsi sensor &amp;amp; emergency stop (misal 1 kali per bulan atau sesuai jam kerja tertentu)._x000a_ 2. Sensor &amp;amp; sistem pengereman mesin dimasukkan kedalam checklist perawatan rutin."/>
    <s v="Verified"/>
    <s v="Pembaharuan SOP :_x000a_ _x000a_ _x000a_ Point 3 DEFINISI; point 3.12 Photosensor Adalah perangkat elektronik yang mendeteksi Cahaya dan mengubahnya menjadi sinyal Listrik melalui photo Listrik dan_x000a_ point 3.13 Standar Waktu Aman Adalah waktu yang ditentukan berdasarkan batas berhentinya putaran spindel ketika photosensor mendeteksi anomaly sampai dengan putaran berhenti (&amp;gt;= 5 detik)_x000a_ Point 8 KETENTUAN KHUSUS point 8.3. Mesin bubut telah dilengkapi dengan photosensor sebagai tambahan keamanan untuk memutus daya / power motor spindel. Jika photosensor mendeteksi maka motor spindel akan berhenti dalam waktu kurang dari 5 detik._x000a_ Point 9 RECORD; 9.2. Data Pemeliharaan Mesin (PM); 9.3.Hasil pengujian waktu henti spindel mesin bubut saat photosensor mendeteksi anomaly.; 9.4 Monitoring fungsi photosensor._x000a_ Point 10 LAMPIRAN; 10.2 Data Pemeliharaan Mesin (PM);10.3 Hasil Monitoring fungsi photosensor_x000a_ _x000a_ _x000a_ Pembaharuan HIRADC pada Pengendalian resiko_x000a_ _x000a_ 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
    <s v="2025-09-15"/>
    <s v="2025-09-15"/>
  </r>
  <r>
    <n v="11"/>
    <s v="AUDIT SISTEM MANAJEMEN TERINTEGRASI KUARTAL II 2025"/>
    <x v="5"/>
    <s v="2025-08-14"/>
    <s v="- REGGI RAENALDI- YANI SUMARNI- FITRI NUZULIANTI NUR ENDANG-"/>
    <s v="Pada form pengecekan Preventive Maintenance (PM) untuk mesin Pre Cold Press 30 Ton (WL-05) dan NC Router (WL-03) di area Woodline, tercatat status &quot;P = Perlu Perbaikan Lebih Rinci&quot;, namun dalam SOP ENG.P.1/ENG.IK.10 IK PEMBUATAN BARU, PEMELIHARAAN, OVERHAUL, DAN PERBAIKAN ALAT/MESIN  status P belum diatur."/>
    <s v="ISO 9001:2015 Klausul 7.5 Informasi yang Terdokumentasi, Klausul 8.5.1 Pengendalian Produksi dan Penyediaan Jasa ; ISO 45001:2018 Klausul 8.1 Perencanaan dan pengendalian Operasional"/>
    <x v="2"/>
    <x v="1"/>
    <s v="1. Tindak Lanjut Perbaikan Tidak Terstruktur dan Tidak Terpantau_x000a_ 2. Risiko Kerusakan Mesin Semakin Tinggi_x000a_ 3. Menurunnya Keandalan dan Efisiensi Produksi_x000a_ 4. Tidak Terpenuhinya Prinsip Perbaikan Preventif"/>
    <s v="Mengupdate SOP Preventif Maintenance yang mencakup status sesuai form Preventive Maintenance._x000a_ _x000a_  "/>
    <s v="1. Sosialisasi teknisi &amp;amp; operator terkait cara pengisian form PM dan tindak lanjut sesuai SOP._x000a_ 2. Monitoring berkala oleh Kepala Bagian/Staf untuk memastikan tindak lanjut PM yang berstatus “P” benar-benar dieksekusi."/>
    <s v="Verified"/>
    <s v=" _x000a_ _x000a_ Pembaharuan SOP.ENG.IK.10_x000a_ _x000a_ 7.4.5 Isi hasil pemeriksaan alat / mesin pada check sheet PM dengan status kondisi sesuai yang terlampir:_x000a_ _x000a_ _x000a_ B (Baik), Mesin dalam kondisi normal dapat digunakan._x000a_ T (Tambah), Mesin masih dapat digunakan tapi perlu penambahan (oli, grease, coolant, dsb) sesegera mungkin._x000a_ S (Setting), Mesin masih dapat digunakan tapi perlu penyetelan (balancing, clearance, parameter, dsb) untuk menjaga performa_x000a_ P (Perlu perbikan lebih rinci), Ditemukan indikasi kerusakan pada mesin yang perlu perbaikan lebih lanjut (penjadwalan perbaikan dan persiapan suku cadang) dan setatus mesin bisa tetap beroperasi terbatas atau dihentikan sampai perbaikan selesai._x000a_ _x000a_ _x000a_  _x000a_ _x000a_ 1. Melakukan sosialisai ENG.IK.10 kepada PIC DPM yang akan dilakukan pada hari senin tanggal 22 September 2025_x000a_ _x000a_ 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
    <s v="2025-09-15"/>
    <s v="2025-09-15"/>
  </r>
  <r>
    <n v="12"/>
    <s v="AUDIT SISTEM MANAJEMEN TERINTEGRASI KUARTAL II 2025"/>
    <x v="6"/>
    <s v="2025-08-20"/>
    <s v="- SITI NUR AISYAH- MEGA OKTAVIANI- FITRI NUZULIANTI NUR ENDANG-"/>
    <s v="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
    <s v="ISO 9001:2015 Klausul 8.1 – Perencanaan dan Pengendalian Operasional"/>
    <x v="0"/>
    <x v="1"/>
    <s v="1. Ketidakkonsistenan Pelaksanaan Stock Opname Aset_x000a_ 2. Risiko Kehilangan atau Penyalahgunaan Aset_x000a_ 3. Kesulitan Dalam Pelaporan dan Stock Opname Asset"/>
    <s v="1. Pembuatan SOP Pengelolaan Asset_x000a_ 2. Sosialisasi SOP Pengelolaan Asset"/>
    <s v="-"/>
    <s v="Verified"/>
    <s v="Membuat SOP terkait pencatatan, pemeliharaan, dan penghapusan aset._x000a_ _x000a_ Membuat aplikasi pengelolaan aset (per Okt - Nov)"/>
    <s v="0000-00-00"/>
    <s v="2025-09-15"/>
  </r>
  <r>
    <n v="13"/>
    <s v="AUDIT SISTEM MANAJEMEN TERINTEGRASI KUARTAL II 2025"/>
    <x v="7"/>
    <s v="2025-08-14"/>
    <s v="- REGGI RAENALDI- YANI SUMARNI- ANDREAS ASMARA-"/>
    <s v="Belum terdapat mekanisme formal, seperti survei atau pengumpulan umpan balik berkala, untuk mengevaluasi kepuasan pengguna internal terhadap layanan IT."/>
    <s v="ISO 9001:2015 Klausul 9.1.2 – Kepuasan Pelanggan"/>
    <x v="0"/>
    <x v="0"/>
    <s v="Dept. IT tidak mengetahui apakah hardware, aplikasi dan juga layanan yang diberikan dept. IT telah sesuai dengan apa yang dept. lain harapkan."/>
    <s v="Dilakukan survey kepuasan dalam setiap periode tertentu (semesteran atau tahunan) agar kepuasan dept. lain atas kinerja dept. IT dapat terukur."/>
    <s v="Dibuatkan jadwal pelaksanaan survey kepuasan setiap periode tertentu (semesteran atau tahunan)."/>
    <s v="Verified"/>
    <s v="Dibuatkan SOP survey yang mengatur mengenai survey kepuasan terhadap kinerja IT_x000a_ Dilakukan survey kepuasan terhadap kinerja IT setiap awal bulan Desember"/>
    <s v="2025-09-23"/>
    <s v="2025-09-15"/>
  </r>
  <r>
    <n v="14"/>
    <s v="AUDIT SISTEM MANAJEMEN TERINTEGRASI KUARTAL II 2025"/>
    <x v="7"/>
    <s v="2025-08-14"/>
    <s v="- REGGI RAENALDI- YANI SUMARNI- ANDREAS ASMARA-"/>
    <s v="Identifikasi bahaya pada dokumen HIRADC di Departemen IT belum mencakup potensi bahaya sengatan listrik saat pelaksanaan maintenance server, sehingga pengendalian risiko yang relevan, seperti penggunaan sarung tangan insulasi (insulating gloves), belum direkomendasikan."/>
    <s v="ISO 45001:2018 Klausul 6.1. Tindakan Ditujukan pada Resiko dan Peluang"/>
    <x v="2"/>
    <x v="1"/>
    <s v="Berpotensi terjadi sengatan arus listrik pada saat dilakukan maintenance pada server"/>
    <s v="Ditambahkan resiko sengatan arus listrik pada HIRADC dept. IT sehingga dapat direkomendasikan penggunaan sarung tangan insulasi."/>
    <s v="Mereview kembali HIRADC dept. IT dengan lebih memperhatikan setiap peluang resiko K3."/>
    <s v="Verified"/>
    <s v="Menambahkan point maintanace server dan resiko bahayanya pada HIRADC IT"/>
    <s v="2025-09-16"/>
    <s v="2025-09-15"/>
  </r>
  <r>
    <n v="15"/>
    <s v="AUDIT SISTEM MANAJEMEN TERINTEGRASI KUARTAL II 2025"/>
    <x v="7"/>
    <s v="2025-08-14"/>
    <s v="- REGGI RAENALDI- YANI SUMARNI- ANDREAS ASMARA-"/>
    <s v="Belum ada dokumentasi resmi terkait topologi, konfigurasi perangkat jaringan (seperti switch, router, access point) di Gedung Chitose Baros."/>
    <s v="ISO 9001:2015 Klausul 7.5 – Informasi Terdokumentasi"/>
    <x v="0"/>
    <x v="0"/>
    <s v="1. Kesulitan dalam Proses Troubleshooting dan Pemeliharaan Jaringan_x000a_ 2. Ketergantungan Tinggi pada Personel Tertentu"/>
    <s v="Dibuatkan konfigurasi jaringan di Gedung Chitose Baros."/>
    <s v="-"/>
    <s v="Verified"/>
    <s v="Dibuatkan topologi jaringan untuk site baros"/>
    <s v="2025-09-16"/>
    <s v="2025-09-15"/>
  </r>
  <r>
    <n v="16"/>
    <s v="AUDIT SISTEM MANAJEMEN TERINTEGRASI KUARTAL II 2025"/>
    <x v="6"/>
    <s v="2025-08-20"/>
    <s v="- SITI NUR AISYAH- MEGA OKTAVIANI- FITRI NUZULIANTI NUR ENDANG-"/>
    <s v="Proses sampling stock opname telah dilaksanakan sesuai dengan SOP FIACO P.4 – Prosedur Stock Opname Sampling, namun belum terdapat mekanisme atau bukti monitoring terhadap material yang telah disampling."/>
    <s v="ISO 9001:2015 Klausul 8.1 – Perencanaan dan Pengendalian Operasional"/>
    <x v="0"/>
    <x v="1"/>
    <s v="1. Double sampling._x000a_ 2. Tidak mewakili keseluruhan inventory."/>
    <s v="1. Dibuat dasboard monitoring untuk material yang sudah dilakukan sampling opname._x000a_ 2. Mennetukan target % dari total inventory setiap sampling opname."/>
    <s v="-"/>
    <s v="Verified"/>
    <s v="Meneruskan data monitoring opnam_x000a_ _x000a_ Ikut menentukan item yang akan diopnam_x000a_ _x000a_ Membuat rekam jejak atas item yang telah diopnam agar jenis item yang diopnam lebih merata_x000a_ _x000a_ Bila ada ketidaksesuaian di opnam sebelumnya, maka di opnam selanjutnya item tsb akan diopnam kembali_x000a_ _x000a_  "/>
    <s v="2025-09-24"/>
    <s v="2025-09-15"/>
  </r>
  <r>
    <n v="17"/>
    <s v="AUDIT SISTEM MANAJEMEN TERINTEGRASI KUARTAL II 2025"/>
    <x v="6"/>
    <s v="2025-08-20"/>
    <s v="- SITI NUR AISYAH- MEGA OKTAVIANI- FITRI NUZULIANTI NUR ENDANG-"/>
    <s v="Proses penerimaan kas dari penjualan Raw Material ke subkontraktor mengacu pada SOP FIACO P.2. Prosedur Penjualan Non Produk dan Penerimaan Kas Perusahaan. Namun, SOP tersebut belum secara spesifik mencakup atau mengatur mengenai penjualan raw material ke subkontraktor."/>
    <s v="ISO 9001:2015 Klausul 4.3 – Penentuan Ruang Lingkup Sistem Manajemen Mutu, Klausul 8.1 – Perencanaan dan Pengendalian Operasional"/>
    <x v="0"/>
    <x v="1"/>
    <s v="Ketidaksesuaian Proses dengan Dokumen Acuan"/>
    <s v="Melakukan update SOP dengan menambahkan ruang lingkup pada SOP FIACO P.2 – Prosedur Penjualan Non Produk dan Penerimaan Kas Perusahaan."/>
    <s v="-"/>
    <s v="Verified"/>
    <s v="menambahkan poin yang berhubungan dengan harga dan jenis material ke sub prosedur penjualan material ke pemasok"/>
    <s v="2025-09-24"/>
    <s v="2025-09-15"/>
  </r>
  <r>
    <n v="18"/>
    <s v="AUDIT SISTEM MANAJEMEN TERINTEGRASI KUARTAL II 2025"/>
    <x v="2"/>
    <s v="2025-08-14"/>
    <s v="- SITI NUR AISYAH- RAKA PUTRI AGFIAL- ADHI PRASETIA UTAMA-"/>
    <s v="Purchasing telah melakukan monitoring lead time antara PR (Purchase Requisition) dan PO (Purchase Order) melalui sistem SAP dengan menggunakan tcode ZREKAPPO. Namun , masih ditemukan ketidaksesuaian antara tanggal release PR dan tanggal pembuatan PO. _x000a_ Contoh: RM-ZAO-000-00-0199 WINNER BLACK BACK SEAT ARM (SET) KE ZHIFENG METAL PRODUCTS CO,LTD release date PR 07.01.2025 PO dibuat 18.10.2024"/>
    <s v="ISO 9001:2015 klausul 9.1 Pemantauan, Pengukuran Analisis dan Evaluasi"/>
    <x v="0"/>
    <x v="1"/>
    <s v="Kekeliruan saat memonitoring PO dan PR."/>
    <s v="Koordinasi dengan tim SAP untuk memperbaiki tanggal release PO dan PR yang keliru."/>
    <s v="Dibuatkan summary report leadtime PR PO hingga barang di GR, sehingga PCH tidak hanya mengetahui summary PR PO tapi juga leadtime pemenuhan barang oleh supplier."/>
    <s v="Verified"/>
    <s v="perbaikan oleh TIM SAP dengan data yang sudah tersedia di SAP"/>
    <s v="2025-09-22"/>
    <s v="2025-09-15"/>
  </r>
  <r>
    <n v="19"/>
    <s v="AUDIT SISTEM MANAJEMEN TERINTEGRASI KUARTAL II 2025"/>
    <x v="8"/>
    <s v="2025-08-18"/>
    <s v="- SITI NUR AISYAH- RAKA PUTRI AGFIAL- ADHI PRASETIA UTAMA-"/>
    <s v="Proses perubahan BOM menggunakan formulir Pengajuan Perubahan Spesifikasi/Komponen/Proses belum konsisten dilaksanakan karena belum diatur secara jelas dalam prosedur."/>
    <s v="ISO 9001:2015 klausul 7.5 Informasi yang Terdokumentasi"/>
    <x v="0"/>
    <x v="0"/>
    <s v="1. Perubahan BOM tidak terecord_x000a_ 2. Kekeliruan harga jual karena salah costing"/>
    <s v="Melengkapi Form Perubahan BOM untuk BOM yang berubah."/>
    <s v="Membuat SOP yang mencakup pembuatan BOM, perubahan BOM, dan penghapusan alternatif BOM."/>
    <s v="Verified"/>
    <s v="bersama CMS, membuat IKA pembuatan, Perubahan dan Penghapusan alternatif BOM"/>
    <s v="2025-09-30"/>
    <s v="2025-09-15"/>
  </r>
  <r>
    <n v="20"/>
    <s v="AUDIT SISTEM MANAJEMEN TERINTEGRASI KUARTAL II 2025"/>
    <x v="8"/>
    <s v="2025-08-18"/>
    <s v="- SITI NUR AISYAH- RAKA PUTRI AGFIAL- ADHI PRASETIA UTAMA-"/>
    <s v="SOP R&amp;amp;D.P.1/R&amp;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amp;D dan tidak langsung di lini produksi, sehingga saat produksi massal terjadi banyak kerusakan kardus seperti jebol dan rusak._x000a_ _x000a_  "/>
    <s v="ISO 9001:2015 Klausul 8.1 Operational Planning and Control"/>
    <x v="0"/>
    <x v="0"/>
    <s v="1. Potensi barang FG rusak_x000a_ 2. Potensi Customer Complain _x000a_ 3. Potensi kerugian karena penggantian krdus yang rusak"/>
    <s v="Mengupdate file keluaran dengan ditambahkan pengujian QC untuk packing case Echool no 4."/>
    <s v="Update SOP SOP R&amp;amp;D.P.1/R&amp;amp;D.IK.4 Instruksi Kerja Keluaran Perancangan dan Pengembangan Produk, ditambahkan proses Uji QC."/>
    <s v="Verified"/>
    <s v="lakukan pengujian packing case Echool baru no.6 dan review IKA 4"/>
    <s v="2025-09-30"/>
    <s v="2025-09-15"/>
  </r>
  <r>
    <n v="21"/>
    <s v="AUDIT SISTEM MANAJEMEN TERINTEGRASI KUARTAL II 2025"/>
    <x v="9"/>
    <s v="2025-08-11"/>
    <s v="- SITI NUR AISYAH- KISTY RIAGUSTINA- YULAN SEPTIAN-"/>
    <s v="Tidak ditemukan analisa resiko dan peluang di departemen ware house and system administration tahun 2025."/>
    <s v="ISO 9001:2015 Klausul:  6.1 Penanganan Resiko dan Peluang"/>
    <x v="0"/>
    <x v="1"/>
    <s v="Potensi menjadi temuan audit eksternal"/>
    <s v="Segera buat analisa resiko sesuai dengan bisnis proses warehouse &amp;amp; system administration."/>
    <s v=""/>
    <s v="Verified"/>
    <s v="Melakukan penambahan analisa resiko untuk bagian warehouse setelah penggabungan tim warehouse dan administrasi"/>
    <s v="2025-09-16"/>
    <s v="2025-09-15"/>
  </r>
  <r>
    <n v="22"/>
    <s v="AUDIT SISTEM MANAJEMEN TERINTEGRASI KUARTAL II 2025"/>
    <x v="10"/>
    <s v="2025-08-11"/>
    <s v="- REGGI RAENALDI- SITI NUR AISYAH- KISTY RIAGUSTINA- YULAN SEPTIAN-"/>
    <s v="Pada aplikasi CIS Web ditemukan 68 komplain internal dan 6 komplain delivery dengan status masih open."/>
    <s v="ISO 9001:2015 Klausul 10.2 – Ketidaksesuaian dan Tindakan Perbaikan"/>
    <x v="0"/>
    <x v="0"/>
    <s v="1. Berpotensi mengganggu kepuasan pelanggan_x000a_ 2. Menurunkan kepercayaan terhadap proses layanan"/>
    <s v="1. Melakukan review dan analisis terhadap seluruh komplain yang masih open untuk mengidentifikasi akar masalah dan menetapkan prioritas penanganan._x000a_ 2. Mengupdate status komplain di sistem CIS Web menjadi closed setelah komplain selesai ditangani. "/>
    <s v="Lakukan rekonsiliasi data antara yang ada di CIS Web dengan data real agar data yang tercantumkan sesuai dengan kondisi nyatanya dan termonitor dengan baik."/>
    <s v="Verified"/>
    <s v=""/>
    <s v="0000-00-00"/>
    <s v="2025-09-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8">
  <location ref="A51:B55" firstHeaderRow="1" firstDataRow="1" firstDataCol="1"/>
  <pivotFields count="16">
    <pivotField showAll="0"/>
    <pivotField showAll="0"/>
    <pivotField showAll="0"/>
    <pivotField showAll="0"/>
    <pivotField showAll="0"/>
    <pivotField showAll="0"/>
    <pivotField showAll="0"/>
    <pivotField axis="axisRow" showAll="0" defaultSubtotal="0">
      <items count="3">
        <item x="1"/>
        <item x="2"/>
        <item x="0"/>
      </items>
    </pivotField>
    <pivotField dataField="1" showAll="0">
      <items count="3">
        <item x="0"/>
        <item x="1"/>
        <item t="default"/>
      </items>
    </pivotField>
    <pivotField showAll="0"/>
    <pivotField showAll="0"/>
    <pivotField showAll="0"/>
    <pivotField showAll="0"/>
    <pivotField showAll="0"/>
    <pivotField showAll="0"/>
    <pivotField showAll="0"/>
  </pivotFields>
  <rowFields count="1">
    <field x="7"/>
  </rowFields>
  <rowItems count="4">
    <i>
      <x/>
    </i>
    <i>
      <x v="1"/>
    </i>
    <i>
      <x v="2"/>
    </i>
    <i t="grand">
      <x/>
    </i>
  </rowItems>
  <colItems count="1">
    <i/>
  </colItems>
  <dataFields count="1">
    <dataField name="Count of Kategori" fld="8" subtotal="count" baseField="0" baseItem="0"/>
  </dataFields>
  <chartFormats count="2">
    <chartFormat chart="0"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
  <location ref="A27:B30" firstHeaderRow="1" firstDataRow="1" firstDataCol="1"/>
  <pivotFields count="16">
    <pivotField showAll="0"/>
    <pivotField showAll="0"/>
    <pivotField showAll="0"/>
    <pivotField showAll="0"/>
    <pivotField showAll="0"/>
    <pivotField showAll="0"/>
    <pivotField showAll="0"/>
    <pivotField showAll="0" defaultSubtotal="0"/>
    <pivotField axis="axisRow" dataField="1" showAll="0">
      <items count="3">
        <item x="0"/>
        <item x="1"/>
        <item t="default"/>
      </items>
    </pivotField>
    <pivotField showAll="0"/>
    <pivotField showAll="0"/>
    <pivotField showAll="0"/>
    <pivotField showAll="0"/>
    <pivotField showAll="0"/>
    <pivotField showAll="0"/>
    <pivotField showAll="0"/>
  </pivotFields>
  <rowFields count="1">
    <field x="8"/>
  </rowFields>
  <rowItems count="3">
    <i>
      <x/>
    </i>
    <i>
      <x v="1"/>
    </i>
    <i t="grand">
      <x/>
    </i>
  </rowItems>
  <colItems count="1">
    <i/>
  </colItems>
  <dataFields count="1">
    <dataField name="Count of Kategori" fld="8"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0"/>
          </reference>
        </references>
      </pivotArea>
    </chartFormat>
    <chartFormat chart="0" format="2">
      <pivotArea type="data" outline="0" fieldPosition="0">
        <references count="2">
          <reference field="4294967294" count="1" selected="0">
            <x v="0"/>
          </reference>
          <reference field="8" count="1" selected="0">
            <x v="1"/>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6" firstHeaderRow="1" firstDataRow="2" firstDataCol="1"/>
  <pivotFields count="16">
    <pivotField showAll="0"/>
    <pivotField showAll="0"/>
    <pivotField axis="axisRow" showAll="0">
      <items count="13">
        <item x="6"/>
        <item x="2"/>
        <item x="7"/>
        <item x="10"/>
        <item x="3"/>
        <item x="4"/>
        <item m="1" x="11"/>
        <item x="5"/>
        <item x="1"/>
        <item x="0"/>
        <item x="8"/>
        <item x="9"/>
        <item t="default"/>
      </items>
    </pivotField>
    <pivotField showAll="0"/>
    <pivotField showAll="0"/>
    <pivotField showAll="0"/>
    <pivotField showAll="0"/>
    <pivotField showAll="0" defaultSubtotal="0"/>
    <pivotField axis="axisCol" dataField="1" showAll="0">
      <items count="3">
        <item x="0"/>
        <item x="1"/>
        <item t="default"/>
      </items>
    </pivotField>
    <pivotField showAll="0"/>
    <pivotField showAll="0"/>
    <pivotField showAll="0"/>
    <pivotField showAll="0"/>
    <pivotField showAll="0"/>
    <pivotField showAll="0"/>
    <pivotField showAll="0"/>
  </pivotFields>
  <rowFields count="1">
    <field x="2"/>
  </rowFields>
  <rowItems count="12">
    <i>
      <x/>
    </i>
    <i>
      <x v="1"/>
    </i>
    <i>
      <x v="2"/>
    </i>
    <i>
      <x v="3"/>
    </i>
    <i>
      <x v="4"/>
    </i>
    <i>
      <x v="5"/>
    </i>
    <i>
      <x v="7"/>
    </i>
    <i>
      <x v="8"/>
    </i>
    <i>
      <x v="9"/>
    </i>
    <i>
      <x v="10"/>
    </i>
    <i>
      <x v="11"/>
    </i>
    <i t="grand">
      <x/>
    </i>
  </rowItems>
  <colFields count="1">
    <field x="8"/>
  </colFields>
  <colItems count="3">
    <i>
      <x/>
    </i>
    <i>
      <x v="1"/>
    </i>
    <i t="grand">
      <x/>
    </i>
  </colItems>
  <dataFields count="1">
    <dataField name="Count of Kategori" fld="8"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5"/>
  <sheetViews>
    <sheetView tabSelected="1" topLeftCell="A22" zoomScale="70" zoomScaleNormal="70" workbookViewId="0">
      <selection activeCell="A51" sqref="A51:B55"/>
    </sheetView>
  </sheetViews>
  <sheetFormatPr defaultRowHeight="14.5" x14ac:dyDescent="0.35"/>
  <cols>
    <col min="1" max="1" width="13.7265625" customWidth="1"/>
    <col min="2" max="2" width="15.36328125" customWidth="1"/>
    <col min="3" max="3" width="13.6328125" customWidth="1"/>
    <col min="4" max="4" width="10.6328125" customWidth="1"/>
    <col min="5" max="5" width="17.36328125" customWidth="1"/>
    <col min="6" max="6" width="40.08984375" bestFit="1" customWidth="1"/>
    <col min="7" max="13" width="13" customWidth="1"/>
    <col min="14" max="14" width="154" bestFit="1" customWidth="1"/>
    <col min="15" max="15" width="183.54296875" bestFit="1" customWidth="1"/>
    <col min="16" max="16" width="255.6328125" bestFit="1" customWidth="1"/>
    <col min="17" max="17" width="160" bestFit="1" customWidth="1"/>
    <col min="18" max="19" width="255.6328125" bestFit="1" customWidth="1"/>
    <col min="20" max="20" width="190" bestFit="1" customWidth="1"/>
    <col min="21" max="21" width="206.26953125" bestFit="1" customWidth="1"/>
    <col min="22" max="22" width="94.81640625" bestFit="1" customWidth="1"/>
    <col min="23" max="23" width="10.6328125" bestFit="1" customWidth="1"/>
  </cols>
  <sheetData>
    <row r="3" spans="1:10" x14ac:dyDescent="0.35">
      <c r="A3" s="9" t="s">
        <v>170</v>
      </c>
      <c r="B3" s="9" t="s">
        <v>169</v>
      </c>
      <c r="F3" s="12" t="s">
        <v>173</v>
      </c>
      <c r="G3" s="12" t="str">
        <f t="shared" ref="G3:G15" si="0">B4</f>
        <v>Minor</v>
      </c>
      <c r="H3" s="12" t="str">
        <f t="shared" ref="H3:H15" si="1">C4</f>
        <v>Perlu Perhatian</v>
      </c>
      <c r="I3" s="12" t="str">
        <f t="shared" ref="I3:I15" si="2">D4</f>
        <v>Grand Total</v>
      </c>
      <c r="J3" s="12" t="s">
        <v>171</v>
      </c>
    </row>
    <row r="4" spans="1:10" x14ac:dyDescent="0.35">
      <c r="A4" s="9" t="s">
        <v>166</v>
      </c>
      <c r="B4" t="s">
        <v>19</v>
      </c>
      <c r="C4" t="s">
        <v>32</v>
      </c>
      <c r="D4" t="s">
        <v>167</v>
      </c>
      <c r="F4" s="13" t="str">
        <f t="shared" ref="F4:F15" si="3">A5</f>
        <v>B.1 FINANCE ACCOUNTING CONTROLLER</v>
      </c>
      <c r="G4" s="14">
        <f t="shared" si="0"/>
        <v>0</v>
      </c>
      <c r="H4" s="14">
        <f t="shared" si="1"/>
        <v>3</v>
      </c>
      <c r="I4" s="14">
        <f t="shared" si="2"/>
        <v>3</v>
      </c>
      <c r="J4" s="13" t="s">
        <v>172</v>
      </c>
    </row>
    <row r="5" spans="1:10" x14ac:dyDescent="0.35">
      <c r="A5" s="10" t="s">
        <v>91</v>
      </c>
      <c r="B5" s="11"/>
      <c r="C5" s="11">
        <v>3</v>
      </c>
      <c r="D5" s="11">
        <v>3</v>
      </c>
      <c r="F5" s="13" t="str">
        <f t="shared" si="3"/>
        <v>B.2 PURCHASING</v>
      </c>
      <c r="G5" s="14">
        <f t="shared" si="0"/>
        <v>1</v>
      </c>
      <c r="H5" s="14">
        <f t="shared" si="1"/>
        <v>1</v>
      </c>
      <c r="I5" s="14">
        <f t="shared" si="2"/>
        <v>2</v>
      </c>
      <c r="J5" s="13" t="s">
        <v>172</v>
      </c>
    </row>
    <row r="6" spans="1:10" x14ac:dyDescent="0.35">
      <c r="A6" s="10" t="s">
        <v>41</v>
      </c>
      <c r="B6" s="11">
        <v>1</v>
      </c>
      <c r="C6" s="11">
        <v>1</v>
      </c>
      <c r="D6" s="11">
        <v>2</v>
      </c>
      <c r="F6" s="13" t="str">
        <f t="shared" si="3"/>
        <v>B.3 INFORMATION TECHNOLOGY</v>
      </c>
      <c r="G6" s="14">
        <f t="shared" si="0"/>
        <v>2</v>
      </c>
      <c r="H6" s="14">
        <f t="shared" si="1"/>
        <v>1</v>
      </c>
      <c r="I6" s="14">
        <f t="shared" si="2"/>
        <v>3</v>
      </c>
      <c r="J6" s="13" t="s">
        <v>172</v>
      </c>
    </row>
    <row r="7" spans="1:10" x14ac:dyDescent="0.35">
      <c r="A7" s="10" t="s">
        <v>99</v>
      </c>
      <c r="B7" s="11">
        <v>2</v>
      </c>
      <c r="C7" s="11">
        <v>1</v>
      </c>
      <c r="D7" s="11">
        <v>3</v>
      </c>
      <c r="F7" s="13" t="str">
        <f t="shared" si="3"/>
        <v>C.2 SALES DISTRIBUTION</v>
      </c>
      <c r="G7" s="14">
        <f t="shared" si="0"/>
        <v>1</v>
      </c>
      <c r="H7" s="14">
        <f t="shared" si="1"/>
        <v>0</v>
      </c>
      <c r="I7" s="14">
        <f t="shared" si="2"/>
        <v>1</v>
      </c>
      <c r="J7" s="13" t="s">
        <v>172</v>
      </c>
    </row>
    <row r="8" spans="1:10" x14ac:dyDescent="0.35">
      <c r="A8" s="10" t="s">
        <v>158</v>
      </c>
      <c r="B8" s="11">
        <v>1</v>
      </c>
      <c r="C8" s="11"/>
      <c r="D8" s="11">
        <v>1</v>
      </c>
      <c r="F8" s="13" t="str">
        <f t="shared" si="3"/>
        <v>C.4 GLOBAL SOURCING NSB</v>
      </c>
      <c r="G8" s="14">
        <f t="shared" si="0"/>
        <v>2</v>
      </c>
      <c r="H8" s="14">
        <f t="shared" si="1"/>
        <v>1</v>
      </c>
      <c r="I8" s="14">
        <f t="shared" si="2"/>
        <v>3</v>
      </c>
      <c r="J8" s="13" t="s">
        <v>172</v>
      </c>
    </row>
    <row r="9" spans="1:10" x14ac:dyDescent="0.35">
      <c r="A9" s="10" t="s">
        <v>50</v>
      </c>
      <c r="B9" s="11">
        <v>2</v>
      </c>
      <c r="C9" s="11">
        <v>1</v>
      </c>
      <c r="D9" s="11">
        <v>3</v>
      </c>
      <c r="F9" s="13" t="str">
        <f t="shared" si="3"/>
        <v>C.5 BUSINESS DEVELOPMENT</v>
      </c>
      <c r="G9" s="14">
        <f t="shared" si="0"/>
        <v>1</v>
      </c>
      <c r="H9" s="14">
        <f t="shared" si="1"/>
        <v>1</v>
      </c>
      <c r="I9" s="14">
        <f t="shared" si="2"/>
        <v>2</v>
      </c>
      <c r="J9" s="13" t="s">
        <v>172</v>
      </c>
    </row>
    <row r="10" spans="1:10" x14ac:dyDescent="0.35">
      <c r="A10" s="10" t="s">
        <v>67</v>
      </c>
      <c r="B10" s="11">
        <v>1</v>
      </c>
      <c r="C10" s="11">
        <v>1</v>
      </c>
      <c r="D10" s="11">
        <v>2</v>
      </c>
      <c r="F10" s="13" t="str">
        <f t="shared" si="3"/>
        <v>D.2 ENGINEERING</v>
      </c>
      <c r="G10" s="14">
        <f t="shared" si="0"/>
        <v>0</v>
      </c>
      <c r="H10" s="14">
        <f t="shared" si="1"/>
        <v>2</v>
      </c>
      <c r="I10" s="14">
        <f t="shared" si="2"/>
        <v>2</v>
      </c>
      <c r="J10" s="13" t="s">
        <v>172</v>
      </c>
    </row>
    <row r="11" spans="1:10" x14ac:dyDescent="0.35">
      <c r="A11" s="10" t="s">
        <v>77</v>
      </c>
      <c r="B11" s="11"/>
      <c r="C11" s="11">
        <v>2</v>
      </c>
      <c r="D11" s="11">
        <v>2</v>
      </c>
      <c r="F11" s="13" t="str">
        <f t="shared" si="3"/>
        <v>D.3 SCM</v>
      </c>
      <c r="G11" s="14">
        <f t="shared" si="0"/>
        <v>0</v>
      </c>
      <c r="H11" s="14">
        <f t="shared" si="1"/>
        <v>2</v>
      </c>
      <c r="I11" s="14">
        <f t="shared" si="2"/>
        <v>2</v>
      </c>
      <c r="J11" s="13" t="s">
        <v>172</v>
      </c>
    </row>
    <row r="12" spans="1:10" x14ac:dyDescent="0.35">
      <c r="A12" s="10" t="s">
        <v>27</v>
      </c>
      <c r="B12" s="11"/>
      <c r="C12" s="11">
        <v>2</v>
      </c>
      <c r="D12" s="11">
        <v>2</v>
      </c>
      <c r="F12" s="13" t="str">
        <f t="shared" si="3"/>
        <v>D.4 QUALITY CONTROL</v>
      </c>
      <c r="G12" s="14">
        <f t="shared" si="0"/>
        <v>1</v>
      </c>
      <c r="H12" s="14">
        <f t="shared" si="1"/>
        <v>0</v>
      </c>
      <c r="I12" s="14">
        <f t="shared" si="2"/>
        <v>1</v>
      </c>
      <c r="J12" s="13" t="s">
        <v>172</v>
      </c>
    </row>
    <row r="13" spans="1:10" x14ac:dyDescent="0.35">
      <c r="A13" s="10" t="s">
        <v>14</v>
      </c>
      <c r="B13" s="11">
        <v>1</v>
      </c>
      <c r="C13" s="11"/>
      <c r="D13" s="11">
        <v>1</v>
      </c>
      <c r="F13" s="13" t="str">
        <f t="shared" si="3"/>
        <v>D.6 R and D</v>
      </c>
      <c r="G13" s="14">
        <f t="shared" si="0"/>
        <v>2</v>
      </c>
      <c r="H13" s="14">
        <f t="shared" si="1"/>
        <v>0</v>
      </c>
      <c r="I13" s="14">
        <f t="shared" si="2"/>
        <v>2</v>
      </c>
      <c r="J13" s="13" t="s">
        <v>172</v>
      </c>
    </row>
    <row r="14" spans="1:10" x14ac:dyDescent="0.35">
      <c r="A14" s="10" t="s">
        <v>136</v>
      </c>
      <c r="B14" s="11">
        <v>2</v>
      </c>
      <c r="C14" s="11"/>
      <c r="D14" s="11">
        <v>2</v>
      </c>
      <c r="F14" s="13" t="str">
        <f t="shared" si="3"/>
        <v>C.6  WAREHOUSE SYSTEM &amp; ADMINISTRATION</v>
      </c>
      <c r="G14" s="14">
        <f t="shared" si="0"/>
        <v>0</v>
      </c>
      <c r="H14" s="14">
        <f t="shared" si="1"/>
        <v>1</v>
      </c>
      <c r="I14" s="14">
        <f t="shared" si="2"/>
        <v>1</v>
      </c>
      <c r="J14" s="13" t="s">
        <v>172</v>
      </c>
    </row>
    <row r="15" spans="1:10" x14ac:dyDescent="0.35">
      <c r="A15" s="10" t="s">
        <v>168</v>
      </c>
      <c r="B15" s="11"/>
      <c r="C15" s="11">
        <v>1</v>
      </c>
      <c r="D15" s="11">
        <v>1</v>
      </c>
      <c r="F15" s="13" t="str">
        <f t="shared" si="3"/>
        <v>Grand Total</v>
      </c>
      <c r="G15" s="14">
        <f t="shared" si="0"/>
        <v>10</v>
      </c>
      <c r="H15" s="14">
        <f t="shared" si="1"/>
        <v>12</v>
      </c>
      <c r="I15" s="14">
        <f t="shared" si="2"/>
        <v>22</v>
      </c>
      <c r="J15" s="13" t="s">
        <v>172</v>
      </c>
    </row>
    <row r="16" spans="1:10" x14ac:dyDescent="0.35">
      <c r="A16" s="10" t="s">
        <v>167</v>
      </c>
      <c r="B16" s="11">
        <v>10</v>
      </c>
      <c r="C16" s="11">
        <v>12</v>
      </c>
      <c r="D16" s="11">
        <v>22</v>
      </c>
    </row>
    <row r="27" spans="1:2" x14ac:dyDescent="0.35">
      <c r="A27" s="9" t="s">
        <v>166</v>
      </c>
      <c r="B27" t="s">
        <v>170</v>
      </c>
    </row>
    <row r="28" spans="1:2" x14ac:dyDescent="0.35">
      <c r="A28" s="10" t="s">
        <v>19</v>
      </c>
      <c r="B28" s="11">
        <v>10</v>
      </c>
    </row>
    <row r="29" spans="1:2" x14ac:dyDescent="0.35">
      <c r="A29" s="10" t="s">
        <v>32</v>
      </c>
      <c r="B29" s="11">
        <v>12</v>
      </c>
    </row>
    <row r="30" spans="1:2" x14ac:dyDescent="0.35">
      <c r="A30" s="10" t="s">
        <v>167</v>
      </c>
      <c r="B30" s="11">
        <v>22</v>
      </c>
    </row>
    <row r="51" spans="1:2" x14ac:dyDescent="0.35">
      <c r="A51" s="9" t="s">
        <v>166</v>
      </c>
      <c r="B51" t="s">
        <v>170</v>
      </c>
    </row>
    <row r="52" spans="1:2" x14ac:dyDescent="0.35">
      <c r="A52" s="10" t="s">
        <v>177</v>
      </c>
      <c r="B52" s="11">
        <v>3</v>
      </c>
    </row>
    <row r="53" spans="1:2" x14ac:dyDescent="0.35">
      <c r="A53" s="10" t="s">
        <v>176</v>
      </c>
      <c r="B53" s="11">
        <v>3</v>
      </c>
    </row>
    <row r="54" spans="1:2" x14ac:dyDescent="0.35">
      <c r="A54" s="10" t="s">
        <v>175</v>
      </c>
      <c r="B54" s="11">
        <v>16</v>
      </c>
    </row>
    <row r="55" spans="1:2" x14ac:dyDescent="0.35">
      <c r="A55" s="10" t="s">
        <v>167</v>
      </c>
      <c r="B55" s="11">
        <v>22</v>
      </c>
    </row>
  </sheetData>
  <pageMargins left="0.7" right="0.7" top="0.75" bottom="0.75"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23"/>
  <sheetViews>
    <sheetView topLeftCell="E1" zoomScale="70" zoomScaleNormal="70" workbookViewId="0">
      <selection activeCell="F7" sqref="F7"/>
    </sheetView>
  </sheetViews>
  <sheetFormatPr defaultRowHeight="14.5" x14ac:dyDescent="0.35"/>
  <cols>
    <col min="1" max="1" width="6.36328125" style="2" customWidth="1"/>
    <col min="2" max="2" width="51.453125" hidden="1" customWidth="1"/>
    <col min="3" max="3" width="44.1796875" bestFit="1" customWidth="1"/>
    <col min="4" max="4" width="13" bestFit="1" customWidth="1"/>
    <col min="5" max="5" width="76.6328125" customWidth="1"/>
    <col min="6" max="6" width="56.1796875" style="1" customWidth="1"/>
    <col min="7" max="7" width="33.453125" style="1" bestFit="1" customWidth="1"/>
    <col min="8" max="8" width="33.453125" style="1" customWidth="1"/>
    <col min="9" max="9" width="15.6328125" style="2" bestFit="1" customWidth="1"/>
    <col min="10" max="10" width="65.36328125" style="1" bestFit="1" customWidth="1"/>
    <col min="11" max="11" width="61.54296875" style="1" customWidth="1"/>
    <col min="12" max="12" width="43.90625" style="1" customWidth="1"/>
    <col min="13" max="13" width="18.6328125" bestFit="1" customWidth="1"/>
    <col min="14" max="14" width="63.36328125" style="1" customWidth="1"/>
    <col min="15" max="15" width="23.08984375" style="2" bestFit="1" customWidth="1"/>
    <col min="16" max="16" width="20.6328125" style="2" bestFit="1" customWidth="1"/>
  </cols>
  <sheetData>
    <row r="1" spans="1:16" s="3" customFormat="1" ht="37.25" customHeight="1" x14ac:dyDescent="0.35">
      <c r="A1" s="4" t="s">
        <v>0</v>
      </c>
      <c r="B1" s="4" t="s">
        <v>1</v>
      </c>
      <c r="C1" s="4" t="s">
        <v>2</v>
      </c>
      <c r="D1" s="4" t="s">
        <v>3</v>
      </c>
      <c r="E1" s="4" t="s">
        <v>164</v>
      </c>
      <c r="F1" s="5" t="s">
        <v>4</v>
      </c>
      <c r="G1" s="5" t="s">
        <v>5</v>
      </c>
      <c r="H1" s="5" t="s">
        <v>174</v>
      </c>
      <c r="I1" s="4" t="s">
        <v>6</v>
      </c>
      <c r="J1" s="5" t="s">
        <v>7</v>
      </c>
      <c r="K1" s="5" t="s">
        <v>8</v>
      </c>
      <c r="L1" s="5" t="s">
        <v>9</v>
      </c>
      <c r="M1" s="4" t="s">
        <v>10</v>
      </c>
      <c r="N1" s="5" t="s">
        <v>11</v>
      </c>
      <c r="O1" s="4" t="s">
        <v>165</v>
      </c>
      <c r="P1" s="4" t="s">
        <v>12</v>
      </c>
    </row>
    <row r="2" spans="1:16" ht="43.5" hidden="1" x14ac:dyDescent="0.35">
      <c r="A2" s="6">
        <v>1</v>
      </c>
      <c r="B2" s="7" t="s">
        <v>13</v>
      </c>
      <c r="C2" s="7" t="s">
        <v>14</v>
      </c>
      <c r="D2" s="7" t="s">
        <v>15</v>
      </c>
      <c r="E2" s="7" t="s">
        <v>16</v>
      </c>
      <c r="F2" s="8" t="s">
        <v>17</v>
      </c>
      <c r="G2" s="8" t="s">
        <v>18</v>
      </c>
      <c r="H2" s="8" t="s">
        <v>175</v>
      </c>
      <c r="I2" s="6" t="s">
        <v>19</v>
      </c>
      <c r="J2" s="8" t="s">
        <v>20</v>
      </c>
      <c r="K2" s="8" t="s">
        <v>21</v>
      </c>
      <c r="L2" s="8" t="s">
        <v>22</v>
      </c>
      <c r="M2" s="7" t="s">
        <v>23</v>
      </c>
      <c r="N2" s="8" t="s">
        <v>24</v>
      </c>
      <c r="O2" s="6" t="s">
        <v>26</v>
      </c>
      <c r="P2" s="6" t="s">
        <v>26</v>
      </c>
    </row>
    <row r="3" spans="1:16" ht="43.5" hidden="1" x14ac:dyDescent="0.35">
      <c r="A3" s="6">
        <v>2</v>
      </c>
      <c r="B3" s="7" t="s">
        <v>13</v>
      </c>
      <c r="C3" s="7" t="s">
        <v>27</v>
      </c>
      <c r="D3" s="7" t="s">
        <v>28</v>
      </c>
      <c r="E3" s="7" t="s">
        <v>29</v>
      </c>
      <c r="F3" s="8" t="s">
        <v>30</v>
      </c>
      <c r="G3" s="8" t="s">
        <v>31</v>
      </c>
      <c r="H3" s="8" t="s">
        <v>175</v>
      </c>
      <c r="I3" s="6" t="s">
        <v>32</v>
      </c>
      <c r="J3" s="8" t="s">
        <v>33</v>
      </c>
      <c r="K3" s="8" t="s">
        <v>34</v>
      </c>
      <c r="L3" s="8" t="s">
        <v>25</v>
      </c>
      <c r="M3" s="7" t="s">
        <v>23</v>
      </c>
      <c r="N3" s="8" t="s">
        <v>35</v>
      </c>
      <c r="O3" s="6" t="s">
        <v>26</v>
      </c>
      <c r="P3" s="6" t="s">
        <v>26</v>
      </c>
    </row>
    <row r="4" spans="1:16" ht="116" hidden="1" x14ac:dyDescent="0.35">
      <c r="A4" s="6">
        <v>3</v>
      </c>
      <c r="B4" s="7" t="s">
        <v>13</v>
      </c>
      <c r="C4" s="7" t="s">
        <v>27</v>
      </c>
      <c r="D4" s="7" t="s">
        <v>28</v>
      </c>
      <c r="E4" s="7" t="s">
        <v>29</v>
      </c>
      <c r="F4" s="8" t="s">
        <v>36</v>
      </c>
      <c r="G4" s="8" t="s">
        <v>37</v>
      </c>
      <c r="H4" s="8" t="s">
        <v>175</v>
      </c>
      <c r="I4" s="6" t="s">
        <v>32</v>
      </c>
      <c r="J4" s="8" t="s">
        <v>38</v>
      </c>
      <c r="K4" s="8" t="s">
        <v>39</v>
      </c>
      <c r="L4" s="8" t="s">
        <v>25</v>
      </c>
      <c r="M4" s="7" t="s">
        <v>23</v>
      </c>
      <c r="N4" s="8" t="s">
        <v>40</v>
      </c>
      <c r="O4" s="6" t="s">
        <v>26</v>
      </c>
      <c r="P4" s="6" t="s">
        <v>26</v>
      </c>
    </row>
    <row r="5" spans="1:16" ht="101.5" x14ac:dyDescent="0.35">
      <c r="A5" s="6">
        <v>4</v>
      </c>
      <c r="B5" s="7" t="s">
        <v>13</v>
      </c>
      <c r="C5" s="7" t="s">
        <v>41</v>
      </c>
      <c r="D5" s="7" t="s">
        <v>42</v>
      </c>
      <c r="E5" s="7" t="s">
        <v>43</v>
      </c>
      <c r="F5" s="8" t="s">
        <v>44</v>
      </c>
      <c r="G5" s="8" t="s">
        <v>45</v>
      </c>
      <c r="H5" s="8" t="s">
        <v>177</v>
      </c>
      <c r="I5" s="6" t="s">
        <v>19</v>
      </c>
      <c r="J5" s="8" t="s">
        <v>46</v>
      </c>
      <c r="K5" s="8" t="s">
        <v>47</v>
      </c>
      <c r="L5" s="8" t="s">
        <v>48</v>
      </c>
      <c r="M5" s="7" t="s">
        <v>23</v>
      </c>
      <c r="N5" s="8" t="s">
        <v>49</v>
      </c>
      <c r="O5" s="6" t="s">
        <v>26</v>
      </c>
      <c r="P5" s="6" t="s">
        <v>26</v>
      </c>
    </row>
    <row r="6" spans="1:16" ht="58" x14ac:dyDescent="0.35">
      <c r="A6" s="6">
        <v>5</v>
      </c>
      <c r="B6" s="7" t="s">
        <v>13</v>
      </c>
      <c r="C6" s="7" t="s">
        <v>50</v>
      </c>
      <c r="D6" s="7" t="s">
        <v>51</v>
      </c>
      <c r="E6" s="7" t="s">
        <v>52</v>
      </c>
      <c r="F6" s="8" t="s">
        <v>53</v>
      </c>
      <c r="G6" s="8" t="s">
        <v>54</v>
      </c>
      <c r="H6" s="8" t="s">
        <v>177</v>
      </c>
      <c r="I6" s="6" t="s">
        <v>32</v>
      </c>
      <c r="J6" s="8" t="s">
        <v>55</v>
      </c>
      <c r="K6" s="8" t="s">
        <v>56</v>
      </c>
      <c r="L6" s="8" t="s">
        <v>25</v>
      </c>
      <c r="M6" s="7" t="s">
        <v>23</v>
      </c>
      <c r="N6" s="8" t="s">
        <v>57</v>
      </c>
      <c r="O6" s="6" t="s">
        <v>58</v>
      </c>
      <c r="P6" s="6" t="s">
        <v>26</v>
      </c>
    </row>
    <row r="7" spans="1:16" ht="101.5" x14ac:dyDescent="0.35">
      <c r="A7" s="6">
        <v>6</v>
      </c>
      <c r="B7" s="7" t="s">
        <v>13</v>
      </c>
      <c r="C7" s="7" t="s">
        <v>50</v>
      </c>
      <c r="D7" s="7" t="s">
        <v>51</v>
      </c>
      <c r="E7" s="7" t="s">
        <v>52</v>
      </c>
      <c r="F7" s="8" t="s">
        <v>44</v>
      </c>
      <c r="G7" s="8" t="s">
        <v>45</v>
      </c>
      <c r="H7" s="8" t="s">
        <v>177</v>
      </c>
      <c r="I7" s="6" t="s">
        <v>19</v>
      </c>
      <c r="J7" s="8" t="s">
        <v>46</v>
      </c>
      <c r="K7" s="8" t="s">
        <v>47</v>
      </c>
      <c r="L7" s="8" t="s">
        <v>59</v>
      </c>
      <c r="M7" s="7" t="s">
        <v>23</v>
      </c>
      <c r="N7" s="8" t="s">
        <v>60</v>
      </c>
      <c r="O7" s="6" t="s">
        <v>58</v>
      </c>
      <c r="P7" s="6" t="s">
        <v>26</v>
      </c>
    </row>
    <row r="8" spans="1:16" ht="58" hidden="1" x14ac:dyDescent="0.35">
      <c r="A8" s="6">
        <v>7</v>
      </c>
      <c r="B8" s="7" t="s">
        <v>13</v>
      </c>
      <c r="C8" s="7" t="s">
        <v>50</v>
      </c>
      <c r="D8" s="7" t="s">
        <v>51</v>
      </c>
      <c r="E8" s="7" t="s">
        <v>52</v>
      </c>
      <c r="F8" s="8" t="s">
        <v>61</v>
      </c>
      <c r="G8" s="8" t="s">
        <v>62</v>
      </c>
      <c r="H8" s="8" t="s">
        <v>175</v>
      </c>
      <c r="I8" s="6" t="s">
        <v>19</v>
      </c>
      <c r="J8" s="8" t="s">
        <v>63</v>
      </c>
      <c r="K8" s="8" t="s">
        <v>64</v>
      </c>
      <c r="L8" s="8" t="s">
        <v>65</v>
      </c>
      <c r="M8" s="7" t="s">
        <v>23</v>
      </c>
      <c r="N8" s="8" t="s">
        <v>25</v>
      </c>
      <c r="O8" s="6" t="s">
        <v>66</v>
      </c>
      <c r="P8" s="6" t="s">
        <v>26</v>
      </c>
    </row>
    <row r="9" spans="1:16" ht="58" hidden="1" x14ac:dyDescent="0.35">
      <c r="A9" s="6">
        <v>8</v>
      </c>
      <c r="B9" s="7" t="s">
        <v>13</v>
      </c>
      <c r="C9" s="7" t="s">
        <v>67</v>
      </c>
      <c r="D9" s="7" t="s">
        <v>51</v>
      </c>
      <c r="E9" s="7" t="s">
        <v>68</v>
      </c>
      <c r="F9" s="8" t="s">
        <v>69</v>
      </c>
      <c r="G9" s="8" t="s">
        <v>70</v>
      </c>
      <c r="H9" s="8" t="s">
        <v>175</v>
      </c>
      <c r="I9" s="6" t="s">
        <v>19</v>
      </c>
      <c r="J9" s="8" t="s">
        <v>63</v>
      </c>
      <c r="K9" s="8" t="s">
        <v>71</v>
      </c>
      <c r="L9" s="8" t="s">
        <v>65</v>
      </c>
      <c r="M9" s="7" t="s">
        <v>23</v>
      </c>
      <c r="N9" s="8" t="s">
        <v>25</v>
      </c>
      <c r="O9" s="6" t="s">
        <v>66</v>
      </c>
      <c r="P9" s="6" t="s">
        <v>26</v>
      </c>
    </row>
    <row r="10" spans="1:16" ht="43.5" hidden="1" x14ac:dyDescent="0.35">
      <c r="A10" s="6">
        <v>9</v>
      </c>
      <c r="B10" s="7" t="s">
        <v>13</v>
      </c>
      <c r="C10" s="7" t="s">
        <v>67</v>
      </c>
      <c r="D10" s="7" t="s">
        <v>51</v>
      </c>
      <c r="E10" s="7" t="s">
        <v>68</v>
      </c>
      <c r="F10" s="8" t="s">
        <v>72</v>
      </c>
      <c r="G10" s="8" t="s">
        <v>73</v>
      </c>
      <c r="H10" s="8" t="s">
        <v>175</v>
      </c>
      <c r="I10" s="6" t="s">
        <v>32</v>
      </c>
      <c r="J10" s="8" t="s">
        <v>74</v>
      </c>
      <c r="K10" s="8" t="s">
        <v>75</v>
      </c>
      <c r="L10" s="8" t="s">
        <v>76</v>
      </c>
      <c r="M10" s="7" t="s">
        <v>23</v>
      </c>
      <c r="N10" s="8" t="s">
        <v>25</v>
      </c>
      <c r="O10" s="6" t="s">
        <v>66</v>
      </c>
      <c r="P10" s="6" t="s">
        <v>26</v>
      </c>
    </row>
    <row r="11" spans="1:16" ht="406" hidden="1" x14ac:dyDescent="0.35">
      <c r="A11" s="6">
        <v>10</v>
      </c>
      <c r="B11" s="7" t="s">
        <v>13</v>
      </c>
      <c r="C11" s="7" t="s">
        <v>77</v>
      </c>
      <c r="D11" s="7" t="s">
        <v>42</v>
      </c>
      <c r="E11" s="7" t="s">
        <v>78</v>
      </c>
      <c r="F11" s="8" t="s">
        <v>79</v>
      </c>
      <c r="G11" s="8" t="s">
        <v>80</v>
      </c>
      <c r="H11" s="8" t="s">
        <v>176</v>
      </c>
      <c r="I11" s="6" t="s">
        <v>32</v>
      </c>
      <c r="J11" s="8" t="s">
        <v>81</v>
      </c>
      <c r="K11" s="8" t="s">
        <v>82</v>
      </c>
      <c r="L11" s="8" t="s">
        <v>83</v>
      </c>
      <c r="M11" s="7" t="s">
        <v>23</v>
      </c>
      <c r="N11" s="8" t="s">
        <v>84</v>
      </c>
      <c r="O11" s="6" t="s">
        <v>26</v>
      </c>
      <c r="P11" s="6" t="s">
        <v>26</v>
      </c>
    </row>
    <row r="12" spans="1:16" ht="409.5" hidden="1" x14ac:dyDescent="0.35">
      <c r="A12" s="6">
        <v>11</v>
      </c>
      <c r="B12" s="7" t="s">
        <v>13</v>
      </c>
      <c r="C12" s="7" t="s">
        <v>77</v>
      </c>
      <c r="D12" s="7" t="s">
        <v>42</v>
      </c>
      <c r="E12" s="7" t="s">
        <v>78</v>
      </c>
      <c r="F12" s="8" t="s">
        <v>85</v>
      </c>
      <c r="G12" s="8" t="s">
        <v>86</v>
      </c>
      <c r="H12" s="8" t="s">
        <v>176</v>
      </c>
      <c r="I12" s="6" t="s">
        <v>32</v>
      </c>
      <c r="J12" s="8" t="s">
        <v>87</v>
      </c>
      <c r="K12" s="8" t="s">
        <v>88</v>
      </c>
      <c r="L12" s="8" t="s">
        <v>89</v>
      </c>
      <c r="M12" s="7" t="s">
        <v>23</v>
      </c>
      <c r="N12" s="8" t="s">
        <v>90</v>
      </c>
      <c r="O12" s="6" t="s">
        <v>26</v>
      </c>
      <c r="P12" s="6" t="s">
        <v>26</v>
      </c>
    </row>
    <row r="13" spans="1:16" ht="101.5" hidden="1" x14ac:dyDescent="0.35">
      <c r="A13" s="6">
        <v>12</v>
      </c>
      <c r="B13" s="7" t="s">
        <v>13</v>
      </c>
      <c r="C13" s="7" t="s">
        <v>91</v>
      </c>
      <c r="D13" s="7" t="s">
        <v>92</v>
      </c>
      <c r="E13" s="7" t="s">
        <v>93</v>
      </c>
      <c r="F13" s="8" t="s">
        <v>94</v>
      </c>
      <c r="G13" s="8" t="s">
        <v>95</v>
      </c>
      <c r="H13" s="8" t="s">
        <v>175</v>
      </c>
      <c r="I13" s="6" t="s">
        <v>32</v>
      </c>
      <c r="J13" s="8" t="s">
        <v>96</v>
      </c>
      <c r="K13" s="8" t="s">
        <v>97</v>
      </c>
      <c r="L13" s="8" t="s">
        <v>48</v>
      </c>
      <c r="M13" s="7" t="s">
        <v>23</v>
      </c>
      <c r="N13" s="8" t="s">
        <v>98</v>
      </c>
      <c r="O13" s="6" t="s">
        <v>66</v>
      </c>
      <c r="P13" s="6" t="s">
        <v>26</v>
      </c>
    </row>
    <row r="14" spans="1:16" ht="58" hidden="1" x14ac:dyDescent="0.35">
      <c r="A14" s="6">
        <v>13</v>
      </c>
      <c r="B14" s="7" t="s">
        <v>13</v>
      </c>
      <c r="C14" s="7" t="s">
        <v>99</v>
      </c>
      <c r="D14" s="7" t="s">
        <v>42</v>
      </c>
      <c r="E14" s="7" t="s">
        <v>100</v>
      </c>
      <c r="F14" s="8" t="s">
        <v>101</v>
      </c>
      <c r="G14" s="8" t="s">
        <v>102</v>
      </c>
      <c r="H14" s="8" t="s">
        <v>175</v>
      </c>
      <c r="I14" s="6" t="s">
        <v>19</v>
      </c>
      <c r="J14" s="8" t="s">
        <v>103</v>
      </c>
      <c r="K14" s="8" t="s">
        <v>104</v>
      </c>
      <c r="L14" s="8" t="s">
        <v>105</v>
      </c>
      <c r="M14" s="7" t="s">
        <v>23</v>
      </c>
      <c r="N14" s="8" t="s">
        <v>106</v>
      </c>
      <c r="O14" s="6" t="s">
        <v>107</v>
      </c>
      <c r="P14" s="6" t="s">
        <v>26</v>
      </c>
    </row>
    <row r="15" spans="1:16" ht="72.5" hidden="1" x14ac:dyDescent="0.35">
      <c r="A15" s="6">
        <v>14</v>
      </c>
      <c r="B15" s="7" t="s">
        <v>13</v>
      </c>
      <c r="C15" s="7" t="s">
        <v>99</v>
      </c>
      <c r="D15" s="7" t="s">
        <v>42</v>
      </c>
      <c r="E15" s="7" t="s">
        <v>100</v>
      </c>
      <c r="F15" s="8" t="s">
        <v>108</v>
      </c>
      <c r="G15" s="8" t="s">
        <v>109</v>
      </c>
      <c r="H15" s="8" t="s">
        <v>176</v>
      </c>
      <c r="I15" s="6" t="s">
        <v>32</v>
      </c>
      <c r="J15" s="8" t="s">
        <v>110</v>
      </c>
      <c r="K15" s="8" t="s">
        <v>111</v>
      </c>
      <c r="L15" s="8" t="s">
        <v>112</v>
      </c>
      <c r="M15" s="7" t="s">
        <v>23</v>
      </c>
      <c r="N15" s="8" t="s">
        <v>113</v>
      </c>
      <c r="O15" s="6" t="s">
        <v>114</v>
      </c>
      <c r="P15" s="6" t="s">
        <v>26</v>
      </c>
    </row>
    <row r="16" spans="1:16" ht="43.5" hidden="1" x14ac:dyDescent="0.35">
      <c r="A16" s="6">
        <v>15</v>
      </c>
      <c r="B16" s="7" t="s">
        <v>13</v>
      </c>
      <c r="C16" s="7" t="s">
        <v>99</v>
      </c>
      <c r="D16" s="7" t="s">
        <v>42</v>
      </c>
      <c r="E16" s="7" t="s">
        <v>100</v>
      </c>
      <c r="F16" s="8" t="s">
        <v>115</v>
      </c>
      <c r="G16" s="8" t="s">
        <v>73</v>
      </c>
      <c r="H16" s="8" t="s">
        <v>175</v>
      </c>
      <c r="I16" s="6" t="s">
        <v>19</v>
      </c>
      <c r="J16" s="8" t="s">
        <v>116</v>
      </c>
      <c r="K16" s="8" t="s">
        <v>117</v>
      </c>
      <c r="L16" s="8" t="s">
        <v>48</v>
      </c>
      <c r="M16" s="7" t="s">
        <v>23</v>
      </c>
      <c r="N16" s="8" t="s">
        <v>118</v>
      </c>
      <c r="O16" s="6" t="s">
        <v>114</v>
      </c>
      <c r="P16" s="6" t="s">
        <v>26</v>
      </c>
    </row>
    <row r="17" spans="1:16" ht="159.5" hidden="1" x14ac:dyDescent="0.35">
      <c r="A17" s="6">
        <v>16</v>
      </c>
      <c r="B17" s="7" t="s">
        <v>13</v>
      </c>
      <c r="C17" s="7" t="s">
        <v>91</v>
      </c>
      <c r="D17" s="7" t="s">
        <v>92</v>
      </c>
      <c r="E17" s="7" t="s">
        <v>93</v>
      </c>
      <c r="F17" s="8" t="s">
        <v>119</v>
      </c>
      <c r="G17" s="8" t="s">
        <v>95</v>
      </c>
      <c r="H17" s="8" t="s">
        <v>175</v>
      </c>
      <c r="I17" s="6" t="s">
        <v>32</v>
      </c>
      <c r="J17" s="8" t="s">
        <v>120</v>
      </c>
      <c r="K17" s="8" t="s">
        <v>121</v>
      </c>
      <c r="L17" s="8" t="s">
        <v>48</v>
      </c>
      <c r="M17" s="7" t="s">
        <v>23</v>
      </c>
      <c r="N17" s="8" t="s">
        <v>122</v>
      </c>
      <c r="O17" s="6" t="s">
        <v>123</v>
      </c>
      <c r="P17" s="6" t="s">
        <v>26</v>
      </c>
    </row>
    <row r="18" spans="1:16" ht="72.5" hidden="1" x14ac:dyDescent="0.35">
      <c r="A18" s="6">
        <v>17</v>
      </c>
      <c r="B18" s="7" t="s">
        <v>13</v>
      </c>
      <c r="C18" s="7" t="s">
        <v>91</v>
      </c>
      <c r="D18" s="7" t="s">
        <v>92</v>
      </c>
      <c r="E18" s="7" t="s">
        <v>93</v>
      </c>
      <c r="F18" s="8" t="s">
        <v>124</v>
      </c>
      <c r="G18" s="8" t="s">
        <v>125</v>
      </c>
      <c r="H18" s="8" t="s">
        <v>175</v>
      </c>
      <c r="I18" s="6" t="s">
        <v>32</v>
      </c>
      <c r="J18" s="8" t="s">
        <v>126</v>
      </c>
      <c r="K18" s="8" t="s">
        <v>127</v>
      </c>
      <c r="L18" s="8" t="s">
        <v>48</v>
      </c>
      <c r="M18" s="7" t="s">
        <v>23</v>
      </c>
      <c r="N18" s="8" t="s">
        <v>128</v>
      </c>
      <c r="O18" s="6" t="s">
        <v>123</v>
      </c>
      <c r="P18" s="6" t="s">
        <v>26</v>
      </c>
    </row>
    <row r="19" spans="1:16" ht="116" hidden="1" x14ac:dyDescent="0.35">
      <c r="A19" s="6">
        <v>18</v>
      </c>
      <c r="B19" s="7" t="s">
        <v>13</v>
      </c>
      <c r="C19" s="7" t="s">
        <v>41</v>
      </c>
      <c r="D19" s="7" t="s">
        <v>42</v>
      </c>
      <c r="E19" s="7" t="s">
        <v>43</v>
      </c>
      <c r="F19" s="8" t="s">
        <v>129</v>
      </c>
      <c r="G19" s="8" t="s">
        <v>130</v>
      </c>
      <c r="H19" s="8" t="s">
        <v>175</v>
      </c>
      <c r="I19" s="6" t="s">
        <v>32</v>
      </c>
      <c r="J19" s="8" t="s">
        <v>131</v>
      </c>
      <c r="K19" s="8" t="s">
        <v>132</v>
      </c>
      <c r="L19" s="8" t="s">
        <v>133</v>
      </c>
      <c r="M19" s="7" t="s">
        <v>23</v>
      </c>
      <c r="N19" s="8" t="s">
        <v>134</v>
      </c>
      <c r="O19" s="6" t="s">
        <v>135</v>
      </c>
      <c r="P19" s="6" t="s">
        <v>26</v>
      </c>
    </row>
    <row r="20" spans="1:16" ht="43.5" hidden="1" x14ac:dyDescent="0.35">
      <c r="A20" s="6">
        <v>19</v>
      </c>
      <c r="B20" s="7" t="s">
        <v>13</v>
      </c>
      <c r="C20" s="7" t="s">
        <v>136</v>
      </c>
      <c r="D20" s="7" t="s">
        <v>137</v>
      </c>
      <c r="E20" s="7" t="s">
        <v>43</v>
      </c>
      <c r="F20" s="8" t="s">
        <v>138</v>
      </c>
      <c r="G20" s="8" t="s">
        <v>139</v>
      </c>
      <c r="H20" s="8" t="s">
        <v>175</v>
      </c>
      <c r="I20" s="6" t="s">
        <v>19</v>
      </c>
      <c r="J20" s="8" t="s">
        <v>140</v>
      </c>
      <c r="K20" s="8" t="s">
        <v>141</v>
      </c>
      <c r="L20" s="8" t="s">
        <v>142</v>
      </c>
      <c r="M20" s="7" t="s">
        <v>23</v>
      </c>
      <c r="N20" s="8" t="s">
        <v>143</v>
      </c>
      <c r="O20" s="6" t="s">
        <v>144</v>
      </c>
      <c r="P20" s="6" t="s">
        <v>26</v>
      </c>
    </row>
    <row r="21" spans="1:16" ht="174" hidden="1" x14ac:dyDescent="0.35">
      <c r="A21" s="6">
        <v>20</v>
      </c>
      <c r="B21" s="7" t="s">
        <v>13</v>
      </c>
      <c r="C21" s="7" t="s">
        <v>136</v>
      </c>
      <c r="D21" s="7" t="s">
        <v>137</v>
      </c>
      <c r="E21" s="7" t="s">
        <v>43</v>
      </c>
      <c r="F21" s="8" t="s">
        <v>145</v>
      </c>
      <c r="G21" s="8" t="s">
        <v>146</v>
      </c>
      <c r="H21" s="8" t="s">
        <v>175</v>
      </c>
      <c r="I21" s="6" t="s">
        <v>19</v>
      </c>
      <c r="J21" s="8" t="s">
        <v>147</v>
      </c>
      <c r="K21" s="8" t="s">
        <v>148</v>
      </c>
      <c r="L21" s="8" t="s">
        <v>149</v>
      </c>
      <c r="M21" s="7" t="s">
        <v>23</v>
      </c>
      <c r="N21" s="8" t="s">
        <v>150</v>
      </c>
      <c r="O21" s="6" t="s">
        <v>144</v>
      </c>
      <c r="P21" s="6" t="s">
        <v>26</v>
      </c>
    </row>
    <row r="22" spans="1:16" ht="29" hidden="1" x14ac:dyDescent="0.35">
      <c r="A22" s="6">
        <v>21</v>
      </c>
      <c r="B22" s="7" t="s">
        <v>13</v>
      </c>
      <c r="C22" s="7" t="s">
        <v>168</v>
      </c>
      <c r="D22" s="7" t="s">
        <v>151</v>
      </c>
      <c r="E22" s="7" t="s">
        <v>152</v>
      </c>
      <c r="F22" s="8" t="s">
        <v>153</v>
      </c>
      <c r="G22" s="8" t="s">
        <v>154</v>
      </c>
      <c r="H22" s="8" t="s">
        <v>175</v>
      </c>
      <c r="I22" s="6" t="s">
        <v>32</v>
      </c>
      <c r="J22" s="8" t="s">
        <v>155</v>
      </c>
      <c r="K22" s="8" t="s">
        <v>156</v>
      </c>
      <c r="L22" s="8" t="s">
        <v>25</v>
      </c>
      <c r="M22" s="7" t="s">
        <v>23</v>
      </c>
      <c r="N22" s="8" t="s">
        <v>157</v>
      </c>
      <c r="O22" s="6" t="s">
        <v>114</v>
      </c>
      <c r="P22" s="6" t="s">
        <v>26</v>
      </c>
    </row>
    <row r="23" spans="1:16" ht="72.5" hidden="1" x14ac:dyDescent="0.35">
      <c r="A23" s="6">
        <v>22</v>
      </c>
      <c r="B23" s="7" t="s">
        <v>13</v>
      </c>
      <c r="C23" s="7" t="s">
        <v>158</v>
      </c>
      <c r="D23" s="7" t="s">
        <v>151</v>
      </c>
      <c r="E23" s="7" t="s">
        <v>159</v>
      </c>
      <c r="F23" s="8" t="s">
        <v>160</v>
      </c>
      <c r="G23" s="8" t="s">
        <v>62</v>
      </c>
      <c r="H23" s="8" t="s">
        <v>175</v>
      </c>
      <c r="I23" s="6" t="s">
        <v>19</v>
      </c>
      <c r="J23" s="8" t="s">
        <v>161</v>
      </c>
      <c r="K23" s="8" t="s">
        <v>162</v>
      </c>
      <c r="L23" s="8" t="s">
        <v>163</v>
      </c>
      <c r="M23" s="7" t="s">
        <v>23</v>
      </c>
      <c r="N23" s="8" t="s">
        <v>25</v>
      </c>
      <c r="O23" s="6" t="s">
        <v>66</v>
      </c>
      <c r="P23" s="6" t="s">
        <v>26</v>
      </c>
    </row>
  </sheetData>
  <autoFilter ref="A1:P23">
    <filterColumn colId="7">
      <filters blank="1"/>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Aisyah</cp:lastModifiedBy>
  <dcterms:modified xsi:type="dcterms:W3CDTF">2026-04-06T03:42:25Z</dcterms:modified>
</cp:coreProperties>
</file>