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Internal Audit\"/>
    </mc:Choice>
  </mc:AlternateContent>
  <xr:revisionPtr revIDLastSave="0" documentId="13_ncr:1_{A1AAEE9F-8DA1-4AE4-81D6-86473E890E30}" xr6:coauthVersionLast="47" xr6:coauthVersionMax="47" xr10:uidLastSave="{00000000-0000-0000-0000-000000000000}"/>
  <bookViews>
    <workbookView xWindow="-108" yWindow="-108" windowWidth="23256" windowHeight="12456" xr2:uid="{56C4A658-10A4-4B34-9FB9-3F750548AD18}"/>
  </bookViews>
  <sheets>
    <sheet name="Rencana Jadwal Audi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8" i="1" l="1"/>
  <c r="F88" i="1" s="1"/>
  <c r="E87" i="1"/>
</calcChain>
</file>

<file path=xl/sharedStrings.xml><?xml version="1.0" encoding="utf-8"?>
<sst xmlns="http://schemas.openxmlformats.org/spreadsheetml/2006/main" count="233" uniqueCount="97">
  <si>
    <t>Jenis Audit</t>
  </si>
  <si>
    <t>Sasaran Audit</t>
  </si>
  <si>
    <t>Auditee</t>
  </si>
  <si>
    <t>PIC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</si>
  <si>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</si>
  <si>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</si>
  <si>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</si>
  <si>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</si>
  <si>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</si>
  <si>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</si>
  <si>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</si>
  <si>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</si>
  <si>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</si>
  <si>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</si>
  <si>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</si>
  <si>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</si>
  <si>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 2026</t>
  </si>
  <si>
    <t>W1</t>
  </si>
  <si>
    <t>W2</t>
  </si>
  <si>
    <t>W3</t>
  </si>
  <si>
    <t>W4</t>
  </si>
  <si>
    <t>W5</t>
  </si>
  <si>
    <t>Internal</t>
  </si>
  <si>
    <t>Audit Operasional</t>
  </si>
  <si>
    <t>Audit Operasional Terkait Produksi</t>
  </si>
  <si>
    <t>Efektivitas Pelaksanaan SOP</t>
  </si>
  <si>
    <t>Produksi</t>
  </si>
  <si>
    <t>Internal Audit</t>
  </si>
  <si>
    <t>Audit Penerimaan dan Pengeluaran Barang Jadi di warehouse Finish Goods</t>
  </si>
  <si>
    <t>Distribusi</t>
  </si>
  <si>
    <t>Opname sarana dan prasarana di Subkon (Asset management)</t>
  </si>
  <si>
    <t>FIACO</t>
  </si>
  <si>
    <t>Audit Asset Management DH</t>
  </si>
  <si>
    <t xml:space="preserve">DH </t>
  </si>
  <si>
    <t>Audit Piutang Usaha Induk</t>
  </si>
  <si>
    <t>Efektivitas Collection AR dan Pembayaran AP</t>
  </si>
  <si>
    <t>Audit Utang &amp; Piutang Usaha DH (Onsite DF, SWG, MIM) (Remote DH lainnya)</t>
  </si>
  <si>
    <t>DH</t>
  </si>
  <si>
    <t>Audit Inventory Management</t>
  </si>
  <si>
    <t>Sampling Opname</t>
  </si>
  <si>
    <t>Raw Material &amp; Submaterial</t>
  </si>
  <si>
    <t>Gudang IC</t>
  </si>
  <si>
    <t>Semi Finish</t>
  </si>
  <si>
    <t>Finish Goods</t>
  </si>
  <si>
    <t>Expedisi</t>
  </si>
  <si>
    <t>Stock Opname Semester</t>
  </si>
  <si>
    <t>CINT</t>
  </si>
  <si>
    <t>Stock Opname Finish Goods Direct Holding</t>
  </si>
  <si>
    <t>PT Delta Furindotama</t>
  </si>
  <si>
    <t>PT Sejahtera Wahana Gemilang</t>
  </si>
  <si>
    <t>PT Sinar Sejahtera Mandiri</t>
  </si>
  <si>
    <t>PT Mega Inti Mandiri</t>
  </si>
  <si>
    <t>PT Trijati Primula</t>
  </si>
  <si>
    <t>PT Sejahtera Samarinda Furindo</t>
  </si>
  <si>
    <t>PT Sejahtera Palembang Furindo</t>
  </si>
  <si>
    <t>PT Cengineering Chitose Indonesia</t>
  </si>
  <si>
    <t>Audit Kepatuhan</t>
  </si>
  <si>
    <t>Audit Kepatuhan Peraturan Ketenagakerjaan, Kesehatan, OJK dan IDX, Perpajakan serta Peraturan Lingkungan</t>
  </si>
  <si>
    <t>HC-GA, Corsec, FIACO</t>
  </si>
  <si>
    <t>Audit Sistem Manajemen Terintegrasi 
(ISO 9001, 14001, 45001, CPAKB, CDAKB &amp; Halal)</t>
  </si>
  <si>
    <t>All Departemen</t>
  </si>
  <si>
    <t>Review SOP</t>
  </si>
  <si>
    <t>CORPORATE MANAGEMENT SYSTEM</t>
  </si>
  <si>
    <t>Update Bisnis Proses dan semua SOP</t>
  </si>
  <si>
    <t>CMS</t>
  </si>
  <si>
    <t>INTERNAL AUDIT</t>
  </si>
  <si>
    <t>SALES &amp; DIST</t>
  </si>
  <si>
    <t>MARKETING</t>
  </si>
  <si>
    <t>SALES &amp; MKT ADM.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</si>
  <si>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</si>
  <si>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</si>
  <si>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</si>
  <si>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</si>
  <si>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</si>
  <si>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</si>
  <si>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</si>
  <si>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MSD</t>
  </si>
  <si>
    <t>PURCHASING</t>
  </si>
  <si>
    <t>HC&amp;GA</t>
  </si>
  <si>
    <t>IT</t>
  </si>
  <si>
    <t>CORPORATE SECRETARY</t>
  </si>
  <si>
    <t>Audit Eksternal</t>
  </si>
  <si>
    <t>Audit SNI Kursi, Meja, Halal</t>
  </si>
  <si>
    <t>All Dept</t>
  </si>
  <si>
    <t>Audit SNI Tempat Tidur Pasien</t>
  </si>
  <si>
    <t>Verifikasi CDAKB (Remote Audit)</t>
  </si>
  <si>
    <t>CMS, HCGA, QC, RND, GS &amp; NSB</t>
  </si>
  <si>
    <t>Audit Ecolabel (Untuk Kursi)</t>
  </si>
  <si>
    <t>CMS, HCGA, Produksi, QC</t>
  </si>
  <si>
    <t>Surveillance ISO 9001, 14001 &amp; 45001</t>
  </si>
  <si>
    <t>BSC</t>
  </si>
  <si>
    <t>ACCUMULATION YTD: Perhitungan di akhir tahun (Progress dimasukan selama setahun penuh</t>
  </si>
  <si>
    <t>AVERAGE: Perhitungan di akhir tahun (Progress dimasukan selama setahun penuh</t>
  </si>
  <si>
    <t>SUM: Perhitungan dilakukan sesuai dengan agenda per bulan</t>
  </si>
  <si>
    <t>Audit SMT Q1</t>
  </si>
  <si>
    <t>Audit SMT Q2</t>
  </si>
  <si>
    <t>Audit SMT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</si>
</sst>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10" fontId="3" fillId="4" borderId="3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56C8-E766-4E97-BD13-DF721202971E}">
  <dimension ref="A2:BJ88"/>
  <sheetViews>
    <sheetView tabSelected="1" zoomScale="75" zoomScaleNormal="85" workbookViewId="0">
      <pane xSplit="2" ySplit="3" topLeftCell="AL43" activePane="bottomRight" state="frozen"/>
      <selection pane="topRight" activeCell="C1" sqref="C1"/>
      <selection pane="bottomLeft" activeCell="A4" sqref="A4"/>
      <selection pane="bottomRight" activeCell="AP73" sqref="AP73"/>
    </sheetView>
  </sheetViews>
  <sheetFormatPr defaultColWidth="8.77734375" defaultRowHeight="14.4" x14ac:dyDescent="0.3"/>
  <cols>
    <col min="1" max="1" width="6.5546875" style="4" customWidth="1"/>
    <col min="2" max="2" width="41.5546875" style="23" customWidth="1"/>
    <col min="3" max="3" width="38.109375" style="8" hidden="1" customWidth="1"/>
    <col min="4" max="4" width="22" style="8" customWidth="1"/>
    <col min="5" max="5" width="13.6640625" style="4" customWidth="1"/>
    <col min="6" max="6" width="7.33203125" style="8" bestFit="1" customWidth="1"/>
    <col min="7" max="62" width="5" style="8" customWidth="1"/>
    <col min="63" max="16384" width="8.77734375" style="8"/>
  </cols>
  <sheetData>
    <row r="2" spans="1:62" s="2" customFormat="1" x14ac:dyDescent="0.3">
      <c r="A2" s="1"/>
      <c r="B2" s="26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/>
      <c r="H2" s="24"/>
      <c r="I2" s="24"/>
      <c r="J2" s="24"/>
      <c r="K2" s="24" t="s">
        <v>5</v>
      </c>
      <c r="L2" s="24"/>
      <c r="M2" s="24"/>
      <c r="N2" s="24"/>
      <c r="O2" s="24" t="s">
        <v>6</v>
      </c>
      <c r="P2" s="24"/>
      <c r="Q2" s="24"/>
      <c r="R2" s="24"/>
      <c r="S2" s="24" t="s">
        <v>7</v>
      </c>
      <c r="T2" s="24"/>
      <c r="U2" s="24"/>
      <c r="V2" s="24"/>
      <c r="W2" s="24"/>
      <c r="X2" s="24" t="s">
        <v>8</v>
      </c>
      <c r="Y2" s="24"/>
      <c r="Z2" s="24"/>
      <c r="AA2" s="24"/>
      <c r="AB2" s="24" t="s">
        <v>9</v>
      </c>
      <c r="AC2" s="24"/>
      <c r="AD2" s="24"/>
      <c r="AE2" s="24"/>
      <c r="AF2" s="24" t="s">
        <v>10</v>
      </c>
      <c r="AG2" s="24"/>
      <c r="AH2" s="24"/>
      <c r="AI2" s="24"/>
      <c r="AJ2" s="24"/>
      <c r="AK2" s="24" t="s">
        <v>11</v>
      </c>
      <c r="AL2" s="24"/>
      <c r="AM2" s="24"/>
      <c r="AN2" s="24"/>
      <c r="AO2" s="24" t="s">
        <v>12</v>
      </c>
      <c r="AP2" s="24"/>
      <c r="AQ2" s="24"/>
      <c r="AR2" s="24"/>
      <c r="AS2" s="24" t="s">
        <v>13</v>
      </c>
      <c r="AT2" s="24"/>
      <c r="AU2" s="24"/>
      <c r="AV2" s="24"/>
      <c r="AW2" s="24"/>
      <c r="AX2" s="24" t="s">
        <v>14</v>
      </c>
      <c r="AY2" s="24"/>
      <c r="AZ2" s="24"/>
      <c r="BA2" s="24"/>
      <c r="BB2" s="24" t="s">
        <v>15</v>
      </c>
      <c r="BC2" s="24"/>
      <c r="BD2" s="24"/>
      <c r="BE2" s="24"/>
      <c r="BF2" s="24" t="s">
        <v>16</v>
      </c>
      <c r="BG2" s="24"/>
      <c r="BH2" s="24"/>
      <c r="BI2" s="24"/>
      <c r="BJ2" s="24"/>
    </row>
    <row r="3" spans="1:62" s="2" customFormat="1" x14ac:dyDescent="0.3">
      <c r="A3" s="1"/>
      <c r="B3" s="26"/>
      <c r="C3" s="24"/>
      <c r="D3" s="24"/>
      <c r="E3" s="24"/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17</v>
      </c>
      <c r="Y3" s="3" t="s">
        <v>18</v>
      </c>
      <c r="Z3" s="3" t="s">
        <v>19</v>
      </c>
      <c r="AA3" s="3" t="s">
        <v>20</v>
      </c>
      <c r="AB3" s="3" t="s">
        <v>17</v>
      </c>
      <c r="AC3" s="3" t="s">
        <v>18</v>
      </c>
      <c r="AD3" s="3" t="s">
        <v>19</v>
      </c>
      <c r="AE3" s="3" t="s">
        <v>20</v>
      </c>
      <c r="AF3" s="3" t="s">
        <v>17</v>
      </c>
      <c r="AG3" s="3" t="s">
        <v>18</v>
      </c>
      <c r="AH3" s="3" t="s">
        <v>19</v>
      </c>
      <c r="AI3" s="3" t="s">
        <v>20</v>
      </c>
      <c r="AJ3" s="3" t="s">
        <v>21</v>
      </c>
      <c r="AK3" s="3" t="s">
        <v>17</v>
      </c>
      <c r="AL3" s="3" t="s">
        <v>18</v>
      </c>
      <c r="AM3" s="3" t="s">
        <v>19</v>
      </c>
      <c r="AN3" s="3" t="s">
        <v>20</v>
      </c>
      <c r="AO3" s="3" t="s">
        <v>17</v>
      </c>
      <c r="AP3" s="3" t="s">
        <v>18</v>
      </c>
      <c r="AQ3" s="3" t="s">
        <v>19</v>
      </c>
      <c r="AR3" s="3" t="s">
        <v>20</v>
      </c>
      <c r="AS3" s="3" t="s">
        <v>17</v>
      </c>
      <c r="AT3" s="3" t="s">
        <v>18</v>
      </c>
      <c r="AU3" s="3" t="s">
        <v>19</v>
      </c>
      <c r="AV3" s="3" t="s">
        <v>20</v>
      </c>
      <c r="AW3" s="3" t="s">
        <v>21</v>
      </c>
      <c r="AX3" s="3" t="s">
        <v>17</v>
      </c>
      <c r="AY3" s="3" t="s">
        <v>18</v>
      </c>
      <c r="AZ3" s="3" t="s">
        <v>19</v>
      </c>
      <c r="BA3" s="3" t="s">
        <v>20</v>
      </c>
      <c r="BB3" s="3" t="s">
        <v>17</v>
      </c>
      <c r="BC3" s="3" t="s">
        <v>18</v>
      </c>
      <c r="BD3" s="3" t="s">
        <v>19</v>
      </c>
      <c r="BE3" s="3" t="s">
        <v>20</v>
      </c>
      <c r="BF3" s="3" t="s">
        <v>17</v>
      </c>
      <c r="BG3" s="3" t="s">
        <v>18</v>
      </c>
      <c r="BH3" s="3" t="s">
        <v>19</v>
      </c>
      <c r="BI3" s="3" t="s">
        <v>20</v>
      </c>
      <c r="BJ3" s="3" t="s">
        <v>21</v>
      </c>
    </row>
    <row r="4" spans="1:62" s="2" customFormat="1" x14ac:dyDescent="0.3">
      <c r="A4" s="4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 x14ac:dyDescent="0.3">
      <c r="B5" s="6" t="s">
        <v>22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x14ac:dyDescent="0.3">
      <c r="B6" s="9" t="s">
        <v>23</v>
      </c>
      <c r="C6" s="10"/>
      <c r="D6" s="10"/>
      <c r="E6" s="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2" x14ac:dyDescent="0.3">
      <c r="A7" s="4">
        <v>1</v>
      </c>
      <c r="B7" s="11" t="s">
        <v>24</v>
      </c>
      <c r="C7" s="12" t="s">
        <v>25</v>
      </c>
      <c r="D7" s="12" t="s">
        <v>26</v>
      </c>
      <c r="E7" s="13" t="s">
        <v>27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"/>
      <c r="S7" s="1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5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5"/>
      <c r="BG7" s="10"/>
      <c r="BH7" s="10"/>
      <c r="BI7" s="10"/>
      <c r="BJ7" s="10"/>
    </row>
    <row r="8" spans="1:62" x14ac:dyDescent="0.3">
      <c r="A8" s="4">
        <v>0</v>
      </c>
      <c r="B8" s="16"/>
      <c r="C8" s="10"/>
      <c r="D8" s="10"/>
      <c r="E8" s="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4"/>
      <c r="S8" s="14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pans="1:62" ht="28.8" x14ac:dyDescent="0.3">
      <c r="A9" s="4">
        <v>1</v>
      </c>
      <c r="B9" s="11" t="s">
        <v>28</v>
      </c>
      <c r="C9" s="12" t="s">
        <v>25</v>
      </c>
      <c r="D9" s="12" t="s">
        <v>29</v>
      </c>
      <c r="E9" s="13" t="s">
        <v>27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"/>
      <c r="S9" s="1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5"/>
      <c r="AU9" s="10"/>
      <c r="AV9" s="12">
        <v>5</v>
      </c>
      <c r="AW9" s="12">
        <v>5</v>
      </c>
      <c r="AX9" s="12">
        <v>5</v>
      </c>
      <c r="AY9" s="10"/>
      <c r="AZ9" s="10"/>
      <c r="BA9" s="10"/>
      <c r="BB9" s="10"/>
      <c r="BC9" s="10"/>
      <c r="BD9" s="10"/>
      <c r="BE9" s="10"/>
      <c r="BF9" s="10"/>
      <c r="BG9" s="15"/>
      <c r="BH9" s="10"/>
      <c r="BI9" s="10"/>
      <c r="BJ9" s="10"/>
    </row>
    <row r="10" spans="1:62" x14ac:dyDescent="0.3">
      <c r="A10" s="4">
        <v>0</v>
      </c>
      <c r="B10" s="16"/>
      <c r="C10" s="10"/>
      <c r="D10" s="10"/>
      <c r="E10" s="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4"/>
      <c r="S10" s="14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</row>
    <row r="11" spans="1:62" ht="28.8" x14ac:dyDescent="0.3">
      <c r="A11" s="4">
        <v>1</v>
      </c>
      <c r="B11" s="17" t="s">
        <v>30</v>
      </c>
      <c r="C11" s="18"/>
      <c r="D11" s="18" t="s">
        <v>31</v>
      </c>
      <c r="E11" s="19" t="s">
        <v>27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8"/>
      <c r="AN11" s="18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2" x14ac:dyDescent="0.3">
      <c r="A12" s="4">
        <v>-1</v>
      </c>
      <c r="B12" s="16"/>
      <c r="C12" s="10"/>
      <c r="D12" s="10"/>
      <c r="E12" s="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pans="1:62" x14ac:dyDescent="0.3">
      <c r="A13" s="4">
        <v>1</v>
      </c>
      <c r="B13" s="11" t="s">
        <v>32</v>
      </c>
      <c r="C13" s="12"/>
      <c r="D13" s="12" t="s">
        <v>33</v>
      </c>
      <c r="E13" s="13" t="s">
        <v>27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2" x14ac:dyDescent="0.3">
      <c r="A14" s="4">
        <v>0</v>
      </c>
      <c r="B14" s="16"/>
      <c r="C14" s="10"/>
      <c r="D14" s="10"/>
      <c r="E14" s="7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</row>
    <row r="15" spans="1:62" x14ac:dyDescent="0.3">
      <c r="A15" s="4">
        <v>1</v>
      </c>
      <c r="B15" s="17" t="s">
        <v>34</v>
      </c>
      <c r="C15" s="10" t="s">
        <v>35</v>
      </c>
      <c r="D15" s="18" t="s">
        <v>31</v>
      </c>
      <c r="E15" s="19" t="s">
        <v>27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4"/>
      <c r="AF15" s="14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8"/>
      <c r="AS15" s="18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</row>
    <row r="16" spans="1:62" x14ac:dyDescent="0.3">
      <c r="A16" s="4">
        <v>-1</v>
      </c>
      <c r="B16" s="16"/>
      <c r="C16" s="10"/>
      <c r="D16" s="10"/>
      <c r="E16" s="7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4"/>
      <c r="AF16" s="14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G16" s="10"/>
      <c r="BH16" s="10"/>
      <c r="BI16" s="10"/>
      <c r="BJ16" s="10"/>
    </row>
    <row r="17" spans="1:62" ht="28.8" x14ac:dyDescent="0.3">
      <c r="A17" s="4">
        <v>1</v>
      </c>
      <c r="B17" s="11" t="s">
        <v>36</v>
      </c>
      <c r="C17" s="12"/>
      <c r="D17" s="12" t="s">
        <v>37</v>
      </c>
      <c r="E17" s="13" t="s">
        <v>27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</row>
    <row r="18" spans="1:62" x14ac:dyDescent="0.3">
      <c r="A18" s="4">
        <v>0</v>
      </c>
      <c r="B18" s="9"/>
      <c r="C18" s="10"/>
      <c r="D18" s="10"/>
      <c r="E18" s="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</row>
    <row r="19" spans="1:62" x14ac:dyDescent="0.3">
      <c r="B19" s="9" t="s">
        <v>38</v>
      </c>
      <c r="C19" s="10"/>
      <c r="D19" s="10"/>
      <c r="E19" s="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</row>
    <row r="20" spans="1:62" x14ac:dyDescent="0.3">
      <c r="A20" s="4">
        <v>1</v>
      </c>
      <c r="B20" s="9" t="s">
        <v>39</v>
      </c>
      <c r="C20" s="10"/>
      <c r="D20" s="10"/>
      <c r="E20" s="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</row>
    <row r="21" spans="1:62" x14ac:dyDescent="0.3">
      <c r="A21" s="25">
        <v>0</v>
      </c>
      <c r="B21" s="11" t="s">
        <v>40</v>
      </c>
      <c r="C21" s="12"/>
      <c r="D21" s="12" t="s">
        <v>41</v>
      </c>
      <c r="E21" s="13" t="s">
        <v>31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2">
        <v>1</v>
      </c>
      <c r="AL21" s="12">
        <v>1</v>
      </c>
      <c r="AM21" s="12"/>
      <c r="AN21" s="12"/>
      <c r="AO21" s="12">
        <v>1</v>
      </c>
      <c r="AP21" s="12">
        <v>1</v>
      </c>
      <c r="AQ21" s="12">
        <v>1</v>
      </c>
      <c r="AR21" s="12">
        <v>1</v>
      </c>
      <c r="AS21" s="12">
        <v>1</v>
      </c>
      <c r="AT21" s="12">
        <v>1</v>
      </c>
      <c r="AU21" s="12">
        <v>1</v>
      </c>
      <c r="AV21" s="12">
        <v>1</v>
      </c>
      <c r="AW21" s="12">
        <v>1</v>
      </c>
      <c r="AX21" s="12">
        <v>1</v>
      </c>
      <c r="AY21" s="12">
        <v>1</v>
      </c>
      <c r="AZ21" s="12">
        <v>1</v>
      </c>
      <c r="BA21" s="12">
        <v>1</v>
      </c>
      <c r="BB21" s="12">
        <v>1</v>
      </c>
      <c r="BC21" s="12">
        <v>1</v>
      </c>
      <c r="BD21" s="12">
        <v>1</v>
      </c>
      <c r="BE21" s="12">
        <v>1</v>
      </c>
      <c r="BF21" s="10"/>
      <c r="BG21" s="10"/>
      <c r="BH21" s="10"/>
      <c r="BI21" s="10"/>
      <c r="BJ21" s="10"/>
    </row>
    <row r="22" spans="1:62" x14ac:dyDescent="0.3">
      <c r="A22" s="25"/>
      <c r="B22" s="11" t="s">
        <v>42</v>
      </c>
      <c r="C22" s="12"/>
      <c r="D22" s="12" t="s">
        <v>26</v>
      </c>
      <c r="E22" s="13" t="s">
        <v>31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2">
        <v>1</v>
      </c>
      <c r="AL22" s="12">
        <v>1</v>
      </c>
      <c r="AM22" s="12"/>
      <c r="AN22" s="12"/>
      <c r="AO22" s="12">
        <v>1</v>
      </c>
      <c r="AP22" s="12">
        <v>1</v>
      </c>
      <c r="AQ22" s="12">
        <v>1</v>
      </c>
      <c r="AR22" s="12">
        <v>1</v>
      </c>
      <c r="AS22" s="12">
        <v>1</v>
      </c>
      <c r="AT22" s="12">
        <v>1</v>
      </c>
      <c r="AU22" s="12">
        <v>1</v>
      </c>
      <c r="AV22" s="12">
        <v>1</v>
      </c>
      <c r="AW22" s="12">
        <v>1</v>
      </c>
      <c r="AX22" s="12">
        <v>1</v>
      </c>
      <c r="AY22" s="12">
        <v>1</v>
      </c>
      <c r="AZ22" s="12">
        <v>1</v>
      </c>
      <c r="BA22" s="12">
        <v>1</v>
      </c>
      <c r="BB22" s="12">
        <v>1</v>
      </c>
      <c r="BC22" s="12">
        <v>1</v>
      </c>
      <c r="BD22" s="12">
        <v>1</v>
      </c>
      <c r="BE22" s="12">
        <v>1</v>
      </c>
      <c r="BF22" s="10"/>
      <c r="BG22" s="10"/>
      <c r="BH22" s="10"/>
      <c r="BI22" s="10"/>
      <c r="BJ22" s="10"/>
    </row>
    <row r="23" spans="1:62" x14ac:dyDescent="0.3">
      <c r="A23" s="25"/>
      <c r="B23" s="11" t="s">
        <v>43</v>
      </c>
      <c r="C23" s="12"/>
      <c r="D23" s="12" t="s">
        <v>44</v>
      </c>
      <c r="E23" s="13" t="s">
        <v>31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2">
        <v>1</v>
      </c>
      <c r="AL23" s="12">
        <v>1</v>
      </c>
      <c r="AM23" s="12"/>
      <c r="AN23" s="12"/>
      <c r="AO23" s="12">
        <v>1</v>
      </c>
      <c r="AP23" s="12">
        <v>1</v>
      </c>
      <c r="AQ23" s="12">
        <v>1</v>
      </c>
      <c r="AR23" s="12">
        <v>1</v>
      </c>
      <c r="AS23" s="12">
        <v>1</v>
      </c>
      <c r="AT23" s="12">
        <v>1</v>
      </c>
      <c r="AU23" s="12">
        <v>1</v>
      </c>
      <c r="AV23" s="12">
        <v>1</v>
      </c>
      <c r="AW23" s="12">
        <v>1</v>
      </c>
      <c r="AX23" s="12">
        <v>1</v>
      </c>
      <c r="AY23" s="12">
        <v>1</v>
      </c>
      <c r="AZ23" s="12">
        <v>1</v>
      </c>
      <c r="BA23" s="12">
        <v>1</v>
      </c>
      <c r="BB23" s="12">
        <v>1</v>
      </c>
      <c r="BC23" s="12">
        <v>1</v>
      </c>
      <c r="BD23" s="12">
        <v>1</v>
      </c>
      <c r="BE23" s="12">
        <v>1</v>
      </c>
      <c r="BF23" s="10"/>
      <c r="BG23" s="10"/>
      <c r="BH23" s="10"/>
      <c r="BI23" s="10"/>
      <c r="BJ23" s="10"/>
    </row>
    <row r="24" spans="1:62" x14ac:dyDescent="0.3">
      <c r="B24" s="16"/>
      <c r="C24" s="10"/>
      <c r="D24" s="10"/>
      <c r="E24" s="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2" s="2" customFormat="1" x14ac:dyDescent="0.3">
      <c r="A25" s="4"/>
      <c r="B25" s="9" t="s">
        <v>45</v>
      </c>
      <c r="C25" s="20"/>
      <c r="D25" s="20"/>
      <c r="E25" s="3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s="2" customFormat="1" x14ac:dyDescent="0.3">
      <c r="A26" s="4">
        <v>2</v>
      </c>
      <c r="B26" s="9" t="s">
        <v>46</v>
      </c>
      <c r="C26" s="20"/>
      <c r="D26" s="20"/>
      <c r="E26" s="3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x14ac:dyDescent="0.3">
      <c r="A27" s="25">
        <v>-1</v>
      </c>
      <c r="B27" s="11" t="s">
        <v>40</v>
      </c>
      <c r="C27" s="12"/>
      <c r="D27" s="12" t="s">
        <v>41</v>
      </c>
      <c r="E27" s="13" t="s">
        <v>27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8"/>
      <c r="AG27" s="18"/>
      <c r="AH27" s="10"/>
      <c r="AI27" s="10"/>
      <c r="AJ27" s="10"/>
      <c r="AK27" s="10"/>
      <c r="AL27" s="10"/>
      <c r="AM27" s="10"/>
      <c r="AN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2"/>
      <c r="BF27" s="12"/>
      <c r="BG27" s="10"/>
      <c r="BH27" s="10"/>
      <c r="BI27" s="10"/>
      <c r="BJ27" s="10"/>
    </row>
    <row r="28" spans="1:62" x14ac:dyDescent="0.3">
      <c r="A28" s="25"/>
      <c r="B28" s="11" t="s">
        <v>42</v>
      </c>
      <c r="C28" s="12"/>
      <c r="D28" s="12" t="s">
        <v>26</v>
      </c>
      <c r="E28" s="13" t="s">
        <v>27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8"/>
      <c r="AG28" s="18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2"/>
      <c r="BF28" s="12"/>
      <c r="BG28" s="10"/>
      <c r="BH28" s="10"/>
      <c r="BI28" s="10"/>
      <c r="BJ28" s="10"/>
    </row>
    <row r="29" spans="1:62" x14ac:dyDescent="0.3">
      <c r="A29" s="25"/>
      <c r="B29" s="11" t="s">
        <v>43</v>
      </c>
      <c r="C29" s="12"/>
      <c r="D29" s="12" t="s">
        <v>44</v>
      </c>
      <c r="E29" s="13" t="s">
        <v>27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8"/>
      <c r="AG29" s="18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2"/>
      <c r="BF29" s="12"/>
      <c r="BG29" s="10"/>
      <c r="BH29" s="10"/>
      <c r="BI29" s="10"/>
      <c r="BJ29" s="10"/>
    </row>
    <row r="30" spans="1:62" x14ac:dyDescent="0.3">
      <c r="B30" s="16"/>
      <c r="C30" s="10"/>
      <c r="D30" s="10"/>
      <c r="E30" s="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x14ac:dyDescent="0.3">
      <c r="A31" s="4">
        <v>2</v>
      </c>
      <c r="B31" s="9" t="s">
        <v>37</v>
      </c>
      <c r="C31" s="10"/>
      <c r="D31" s="10"/>
      <c r="E31" s="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</row>
    <row r="32" spans="1:62" x14ac:dyDescent="0.3">
      <c r="A32" s="25">
        <v>-2</v>
      </c>
      <c r="B32" s="17" t="s">
        <v>47</v>
      </c>
      <c r="C32" s="18"/>
      <c r="D32" s="18" t="s">
        <v>48</v>
      </c>
      <c r="E32" s="19" t="s">
        <v>27</v>
      </c>
      <c r="F32" s="10"/>
      <c r="G32" s="10"/>
      <c r="H32" s="18"/>
      <c r="I32" s="18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</row>
    <row r="33" spans="1:62" x14ac:dyDescent="0.3">
      <c r="A33" s="25"/>
      <c r="B33" s="17" t="s">
        <v>47</v>
      </c>
      <c r="C33" s="18"/>
      <c r="D33" s="18" t="s">
        <v>49</v>
      </c>
      <c r="E33" s="19" t="s">
        <v>27</v>
      </c>
      <c r="F33" s="10"/>
      <c r="G33" s="10"/>
      <c r="H33" s="18"/>
      <c r="I33" s="1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</row>
    <row r="34" spans="1:62" x14ac:dyDescent="0.3">
      <c r="A34" s="25"/>
      <c r="B34" s="17" t="s">
        <v>47</v>
      </c>
      <c r="C34" s="18"/>
      <c r="D34" s="18" t="s">
        <v>50</v>
      </c>
      <c r="E34" s="19" t="s">
        <v>27</v>
      </c>
      <c r="F34" s="10"/>
      <c r="G34" s="10"/>
      <c r="H34" s="18"/>
      <c r="I34" s="1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8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</row>
    <row r="35" spans="1:62" x14ac:dyDescent="0.3">
      <c r="A35" s="25"/>
      <c r="B35" s="17" t="s">
        <v>47</v>
      </c>
      <c r="C35" s="18"/>
      <c r="D35" s="18" t="s">
        <v>51</v>
      </c>
      <c r="E35" s="19" t="s">
        <v>27</v>
      </c>
      <c r="F35" s="10"/>
      <c r="G35" s="10"/>
      <c r="H35" s="18"/>
      <c r="I35" s="1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8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</row>
    <row r="36" spans="1:62" x14ac:dyDescent="0.3">
      <c r="A36" s="25"/>
      <c r="B36" s="17" t="s">
        <v>47</v>
      </c>
      <c r="C36" s="18"/>
      <c r="D36" s="18" t="s">
        <v>52</v>
      </c>
      <c r="E36" s="19" t="s">
        <v>27</v>
      </c>
      <c r="F36" s="10"/>
      <c r="G36" s="10"/>
      <c r="H36" s="18"/>
      <c r="I36" s="18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8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</row>
    <row r="37" spans="1:62" x14ac:dyDescent="0.3">
      <c r="A37" s="25"/>
      <c r="B37" s="17" t="s">
        <v>47</v>
      </c>
      <c r="C37" s="18"/>
      <c r="D37" s="18" t="s">
        <v>53</v>
      </c>
      <c r="E37" s="19" t="s">
        <v>27</v>
      </c>
      <c r="F37" s="10"/>
      <c r="G37" s="10"/>
      <c r="H37" s="18"/>
      <c r="I37" s="18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8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</row>
    <row r="38" spans="1:62" x14ac:dyDescent="0.3">
      <c r="A38" s="25"/>
      <c r="B38" s="17" t="s">
        <v>47</v>
      </c>
      <c r="C38" s="18"/>
      <c r="D38" s="18" t="s">
        <v>54</v>
      </c>
      <c r="E38" s="19" t="s">
        <v>27</v>
      </c>
      <c r="F38" s="10"/>
      <c r="G38" s="10"/>
      <c r="H38" s="18"/>
      <c r="I38" s="18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8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</row>
    <row r="39" spans="1:62" x14ac:dyDescent="0.3">
      <c r="A39" s="25"/>
      <c r="B39" s="17" t="s">
        <v>47</v>
      </c>
      <c r="C39" s="18"/>
      <c r="D39" s="18" t="s">
        <v>55</v>
      </c>
      <c r="E39" s="19" t="s">
        <v>27</v>
      </c>
      <c r="F39" s="10"/>
      <c r="G39" s="10"/>
      <c r="H39" s="18"/>
      <c r="I39" s="18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</row>
    <row r="40" spans="1:62" x14ac:dyDescent="0.3">
      <c r="B40" s="16"/>
      <c r="C40" s="10"/>
      <c r="D40" s="10"/>
      <c r="E40" s="7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</row>
    <row r="41" spans="1:62" x14ac:dyDescent="0.3">
      <c r="B41" s="16"/>
      <c r="C41" s="10"/>
      <c r="D41" s="10"/>
      <c r="E41" s="7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</row>
    <row r="42" spans="1:62" x14ac:dyDescent="0.3">
      <c r="B42" s="9" t="s">
        <v>56</v>
      </c>
      <c r="C42" s="10"/>
      <c r="D42" s="10"/>
      <c r="E42" s="7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</row>
    <row r="43" spans="1:62" ht="43.2" x14ac:dyDescent="0.3">
      <c r="A43" s="4">
        <v>1</v>
      </c>
      <c r="B43" s="11" t="s">
        <v>57</v>
      </c>
      <c r="C43" s="12"/>
      <c r="D43" s="12" t="s">
        <v>58</v>
      </c>
      <c r="E43" s="13" t="s">
        <v>27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7"/>
      <c r="AW43" s="10"/>
      <c r="AX43" s="10"/>
      <c r="AY43" s="10"/>
      <c r="AZ43" s="10"/>
      <c r="BA43" s="10"/>
      <c r="BB43" s="13">
        <v>5</v>
      </c>
      <c r="BC43" s="10"/>
      <c r="BD43" s="10"/>
      <c r="BE43" s="10"/>
      <c r="BF43" s="10"/>
      <c r="BG43" s="10"/>
      <c r="BH43" s="10"/>
      <c r="BI43" s="7"/>
      <c r="BJ43" s="10"/>
    </row>
    <row r="44" spans="1:62" x14ac:dyDescent="0.3">
      <c r="A44" s="4">
        <v>0</v>
      </c>
      <c r="B44" s="16"/>
      <c r="C44" s="10"/>
      <c r="D44" s="10"/>
      <c r="E44" s="7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</row>
    <row r="45" spans="1:62" x14ac:dyDescent="0.3">
      <c r="B45" s="16"/>
      <c r="C45" s="10"/>
      <c r="D45" s="10"/>
      <c r="E45" s="7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</row>
    <row r="46" spans="1:62" ht="43.2" x14ac:dyDescent="0.3">
      <c r="B46" s="9" t="s">
        <v>59</v>
      </c>
      <c r="C46" s="10"/>
      <c r="D46" s="10"/>
      <c r="E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</row>
    <row r="47" spans="1:62" x14ac:dyDescent="0.3">
      <c r="A47" s="4">
        <v>1</v>
      </c>
      <c r="B47" s="17" t="s">
        <v>94</v>
      </c>
      <c r="C47" s="18"/>
      <c r="D47" s="18" t="s">
        <v>60</v>
      </c>
      <c r="E47" s="1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8"/>
      <c r="V47" s="18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</row>
    <row r="48" spans="1:62" x14ac:dyDescent="0.3">
      <c r="A48" s="4">
        <v>-1</v>
      </c>
      <c r="B48" s="16"/>
      <c r="C48" s="10"/>
      <c r="D48" s="10"/>
      <c r="E48" s="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</row>
    <row r="49" spans="1:62" x14ac:dyDescent="0.3">
      <c r="A49" s="4">
        <v>1</v>
      </c>
      <c r="B49" s="17" t="s">
        <v>95</v>
      </c>
      <c r="C49" s="10"/>
      <c r="D49" s="18" t="s">
        <v>60</v>
      </c>
      <c r="E49" s="19" t="s">
        <v>27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8"/>
      <c r="AM49" s="18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</row>
    <row r="50" spans="1:62" x14ac:dyDescent="0.3">
      <c r="A50" s="4">
        <v>-1</v>
      </c>
      <c r="B50" s="16"/>
      <c r="C50" s="10"/>
      <c r="D50" s="10"/>
      <c r="E50" s="7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27"/>
      <c r="BI50" s="27"/>
      <c r="BJ50" s="10"/>
    </row>
    <row r="51" spans="1:62" x14ac:dyDescent="0.3">
      <c r="A51" s="4">
        <v>1</v>
      </c>
      <c r="B51" s="11" t="s">
        <v>96</v>
      </c>
      <c r="C51" s="12"/>
      <c r="D51" s="12" t="s">
        <v>60</v>
      </c>
      <c r="E51" s="13" t="s">
        <v>27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2"/>
      <c r="BI51" s="12"/>
      <c r="BJ51" s="10"/>
    </row>
    <row r="52" spans="1:62" x14ac:dyDescent="0.3">
      <c r="A52" s="4">
        <v>0</v>
      </c>
      <c r="B52" s="16"/>
      <c r="C52" s="10"/>
      <c r="D52" s="10"/>
      <c r="E52" s="7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</row>
    <row r="53" spans="1:62" hidden="1" x14ac:dyDescent="0.3">
      <c r="B53" s="16"/>
      <c r="C53" s="10"/>
      <c r="D53" s="10"/>
      <c r="E53" s="7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</row>
    <row r="54" spans="1:62" hidden="1" x14ac:dyDescent="0.3">
      <c r="B54" s="9" t="s">
        <v>61</v>
      </c>
      <c r="C54" s="10"/>
      <c r="D54" s="10"/>
      <c r="E54" s="7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</row>
    <row r="55" spans="1:62" hidden="1" x14ac:dyDescent="0.3">
      <c r="B55" s="16" t="s">
        <v>62</v>
      </c>
      <c r="C55" s="10" t="s">
        <v>63</v>
      </c>
      <c r="D55" s="10"/>
      <c r="E55" s="7" t="s">
        <v>64</v>
      </c>
      <c r="F55" s="1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</row>
    <row r="56" spans="1:62" hidden="1" x14ac:dyDescent="0.3">
      <c r="B56" s="16" t="s">
        <v>65</v>
      </c>
      <c r="C56" s="10" t="s">
        <v>63</v>
      </c>
      <c r="D56" s="10"/>
      <c r="E56" s="7" t="s">
        <v>64</v>
      </c>
      <c r="F56" s="10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</row>
    <row r="57" spans="1:62" hidden="1" x14ac:dyDescent="0.3">
      <c r="B57" s="16" t="s">
        <v>66</v>
      </c>
      <c r="C57" s="10" t="s">
        <v>63</v>
      </c>
      <c r="D57" s="10"/>
      <c r="E57" s="7" t="s">
        <v>64</v>
      </c>
      <c r="F57" s="10"/>
      <c r="G57" s="10"/>
      <c r="H57" s="12"/>
      <c r="I57" s="12"/>
      <c r="J57" s="12"/>
      <c r="K57" s="1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</row>
    <row r="58" spans="1:62" hidden="1" x14ac:dyDescent="0.3">
      <c r="B58" s="16" t="s">
        <v>67</v>
      </c>
      <c r="C58" s="10" t="s">
        <v>63</v>
      </c>
      <c r="D58" s="10"/>
      <c r="E58" s="7" t="s">
        <v>64</v>
      </c>
      <c r="F58" s="10"/>
      <c r="G58" s="10"/>
      <c r="H58" s="10"/>
      <c r="I58" s="10"/>
      <c r="J58" s="10"/>
      <c r="K58" s="10"/>
      <c r="L58" s="12"/>
      <c r="M58" s="12"/>
      <c r="N58" s="12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</row>
    <row r="59" spans="1:62" hidden="1" x14ac:dyDescent="0.3">
      <c r="B59" s="16" t="s">
        <v>68</v>
      </c>
      <c r="C59" s="10" t="s">
        <v>63</v>
      </c>
      <c r="D59" s="10"/>
      <c r="E59" s="7" t="s">
        <v>64</v>
      </c>
      <c r="F59" s="10"/>
      <c r="G59" s="10"/>
      <c r="H59" s="10"/>
      <c r="I59" s="10"/>
      <c r="J59" s="10"/>
      <c r="K59" s="10"/>
      <c r="L59" s="10"/>
      <c r="M59" s="10"/>
      <c r="N59" s="10"/>
      <c r="O59" s="12"/>
      <c r="P59" s="12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</row>
    <row r="60" spans="1:62" hidden="1" x14ac:dyDescent="0.3">
      <c r="B60" s="16" t="s">
        <v>69</v>
      </c>
      <c r="C60" s="10" t="s">
        <v>63</v>
      </c>
      <c r="D60" s="10"/>
      <c r="E60" s="7" t="s">
        <v>64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2"/>
      <c r="R60" s="1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</row>
    <row r="61" spans="1:62" hidden="1" x14ac:dyDescent="0.3">
      <c r="B61" s="16" t="s">
        <v>70</v>
      </c>
      <c r="C61" s="10" t="s">
        <v>63</v>
      </c>
      <c r="D61" s="10"/>
      <c r="E61" s="7" t="s">
        <v>64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</row>
    <row r="62" spans="1:62" hidden="1" x14ac:dyDescent="0.3">
      <c r="B62" s="16" t="s">
        <v>71</v>
      </c>
      <c r="C62" s="10" t="s">
        <v>63</v>
      </c>
      <c r="D62" s="10"/>
      <c r="E62" s="7" t="s">
        <v>64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2"/>
      <c r="V62" s="12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</row>
    <row r="63" spans="1:62" hidden="1" x14ac:dyDescent="0.3">
      <c r="B63" s="16" t="s">
        <v>72</v>
      </c>
      <c r="C63" s="10" t="s">
        <v>63</v>
      </c>
      <c r="D63" s="10"/>
      <c r="E63" s="7" t="s">
        <v>64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2"/>
      <c r="X63" s="12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</row>
    <row r="64" spans="1:62" hidden="1" x14ac:dyDescent="0.3">
      <c r="B64" s="16" t="s">
        <v>73</v>
      </c>
      <c r="C64" s="10" t="s">
        <v>63</v>
      </c>
      <c r="D64" s="10"/>
      <c r="E64" s="7" t="s">
        <v>64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2"/>
      <c r="Z64" s="12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</row>
    <row r="65" spans="2:62" hidden="1" x14ac:dyDescent="0.3">
      <c r="B65" s="16" t="s">
        <v>74</v>
      </c>
      <c r="C65" s="10" t="s">
        <v>63</v>
      </c>
      <c r="D65" s="10"/>
      <c r="E65" s="7" t="s">
        <v>64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2"/>
      <c r="AB65" s="12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</row>
    <row r="66" spans="2:62" hidden="1" x14ac:dyDescent="0.3">
      <c r="B66" s="16" t="s">
        <v>75</v>
      </c>
      <c r="C66" s="10" t="s">
        <v>63</v>
      </c>
      <c r="D66" s="10"/>
      <c r="E66" s="7" t="s">
        <v>64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2"/>
      <c r="AD66" s="12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</row>
    <row r="67" spans="2:62" hidden="1" x14ac:dyDescent="0.3">
      <c r="B67" s="16" t="s">
        <v>76</v>
      </c>
      <c r="C67" s="10" t="s">
        <v>63</v>
      </c>
      <c r="D67" s="10"/>
      <c r="E67" s="7" t="s">
        <v>64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2"/>
      <c r="AE67" s="12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</row>
    <row r="68" spans="2:62" hidden="1" x14ac:dyDescent="0.3">
      <c r="B68" s="16" t="s">
        <v>31</v>
      </c>
      <c r="C68" s="10" t="s">
        <v>63</v>
      </c>
      <c r="D68" s="10"/>
      <c r="E68" s="7" t="s">
        <v>64</v>
      </c>
      <c r="F68" s="10"/>
      <c r="G68" s="12"/>
      <c r="H68" s="12"/>
      <c r="I68" s="12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</row>
    <row r="69" spans="2:62" hidden="1" x14ac:dyDescent="0.3">
      <c r="B69" s="16" t="s">
        <v>77</v>
      </c>
      <c r="C69" s="10" t="s">
        <v>63</v>
      </c>
      <c r="D69" s="10"/>
      <c r="E69" s="7" t="s">
        <v>64</v>
      </c>
      <c r="F69" s="10"/>
      <c r="G69" s="10"/>
      <c r="H69" s="10"/>
      <c r="I69" s="10"/>
      <c r="J69" s="12"/>
      <c r="K69" s="12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</row>
    <row r="70" spans="2:62" hidden="1" x14ac:dyDescent="0.3">
      <c r="B70" s="16" t="s">
        <v>78</v>
      </c>
      <c r="C70" s="10" t="s">
        <v>63</v>
      </c>
      <c r="D70" s="10"/>
      <c r="E70" s="7" t="s">
        <v>64</v>
      </c>
      <c r="F70" s="10"/>
      <c r="G70" s="10"/>
      <c r="H70" s="10"/>
      <c r="I70" s="10"/>
      <c r="J70" s="10"/>
      <c r="K70" s="10"/>
      <c r="L70" s="12"/>
      <c r="M70" s="12"/>
      <c r="N70" s="12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</row>
    <row r="71" spans="2:62" hidden="1" x14ac:dyDescent="0.3">
      <c r="B71" s="16" t="s">
        <v>79</v>
      </c>
      <c r="C71" s="10" t="s">
        <v>63</v>
      </c>
      <c r="D71" s="10"/>
      <c r="E71" s="7" t="s">
        <v>64</v>
      </c>
      <c r="F71" s="10"/>
      <c r="G71" s="10"/>
      <c r="H71" s="10"/>
      <c r="I71" s="10"/>
      <c r="J71" s="10"/>
      <c r="K71" s="10"/>
      <c r="L71" s="10"/>
      <c r="M71" s="10"/>
      <c r="N71" s="10"/>
      <c r="O71" s="12"/>
      <c r="P71" s="12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</row>
    <row r="72" spans="2:62" hidden="1" x14ac:dyDescent="0.3">
      <c r="B72" s="16" t="s">
        <v>80</v>
      </c>
      <c r="C72" s="10" t="s">
        <v>63</v>
      </c>
      <c r="D72" s="10"/>
      <c r="E72" s="7" t="s">
        <v>64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2"/>
      <c r="R72" s="12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</row>
    <row r="73" spans="2:62" x14ac:dyDescent="0.3">
      <c r="B73" s="16"/>
      <c r="C73" s="10"/>
      <c r="D73" s="10"/>
      <c r="E73" s="7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</row>
    <row r="74" spans="2:62" x14ac:dyDescent="0.3">
      <c r="B74" s="9" t="s">
        <v>81</v>
      </c>
      <c r="C74" s="10"/>
      <c r="D74" s="10"/>
      <c r="E74" s="7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</row>
    <row r="75" spans="2:62" x14ac:dyDescent="0.3">
      <c r="B75" s="17" t="s">
        <v>82</v>
      </c>
      <c r="C75" s="18"/>
      <c r="D75" s="18" t="s">
        <v>83</v>
      </c>
      <c r="E75" s="19" t="s">
        <v>64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8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</row>
    <row r="76" spans="2:62" x14ac:dyDescent="0.3">
      <c r="B76" s="17" t="s">
        <v>84</v>
      </c>
      <c r="C76" s="18"/>
      <c r="D76" s="18" t="s">
        <v>83</v>
      </c>
      <c r="E76" s="19" t="s">
        <v>64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8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</row>
    <row r="77" spans="2:62" x14ac:dyDescent="0.3">
      <c r="B77" s="17" t="s">
        <v>85</v>
      </c>
      <c r="C77" s="18"/>
      <c r="D77" s="18" t="s">
        <v>86</v>
      </c>
      <c r="E77" s="19" t="s">
        <v>64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4"/>
      <c r="V77" s="10"/>
      <c r="W77" s="10"/>
      <c r="X77" s="10"/>
      <c r="Y77" s="10"/>
      <c r="Z77" s="10"/>
      <c r="AA77" s="10"/>
      <c r="AB77" s="18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</row>
    <row r="78" spans="2:62" x14ac:dyDescent="0.3">
      <c r="B78" s="11" t="s">
        <v>87</v>
      </c>
      <c r="C78" s="10"/>
      <c r="D78" s="12" t="s">
        <v>88</v>
      </c>
      <c r="E78" s="13" t="s">
        <v>64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2"/>
      <c r="BD78" s="10"/>
      <c r="BE78" s="10"/>
      <c r="BF78" s="10"/>
      <c r="BG78" s="10"/>
      <c r="BH78" s="10"/>
      <c r="BI78" s="10"/>
      <c r="BJ78" s="10"/>
    </row>
    <row r="79" spans="2:62" x14ac:dyDescent="0.3">
      <c r="B79" s="17" t="s">
        <v>89</v>
      </c>
      <c r="C79" s="10"/>
      <c r="D79" s="18" t="s">
        <v>83</v>
      </c>
      <c r="E79" s="19" t="s">
        <v>64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</row>
    <row r="82" spans="5:6" x14ac:dyDescent="0.3">
      <c r="E82" s="1" t="s">
        <v>90</v>
      </c>
    </row>
    <row r="83" spans="5:6" x14ac:dyDescent="0.3">
      <c r="E83" s="21" t="s">
        <v>91</v>
      </c>
    </row>
    <row r="84" spans="5:6" x14ac:dyDescent="0.3">
      <c r="E84" s="21" t="s">
        <v>92</v>
      </c>
    </row>
    <row r="85" spans="5:6" x14ac:dyDescent="0.3">
      <c r="E85" s="21" t="s">
        <v>93</v>
      </c>
    </row>
    <row r="87" spans="5:6" ht="15" thickBot="1" x14ac:dyDescent="0.35">
      <c r="E87" s="4">
        <f>SUM(A51,A49,A47,A43,A31,A26,A20,A17,A15,A13,A11,A9,A7)</f>
        <v>15</v>
      </c>
    </row>
    <row r="88" spans="5:6" ht="15" thickBot="1" x14ac:dyDescent="0.35">
      <c r="E88" s="4">
        <f>-(SUM(A52,A50,A48,A44,A32,A27,A21,A18,A16,A14,A12,A10,A8))</f>
        <v>7</v>
      </c>
      <c r="F88" s="22">
        <f>(E88/E87)</f>
        <v>0.46666666666666667</v>
      </c>
    </row>
  </sheetData>
  <mergeCells count="20">
    <mergeCell ref="A27:A29"/>
    <mergeCell ref="A32:A39"/>
    <mergeCell ref="AO2:AR2"/>
    <mergeCell ref="AS2:AW2"/>
    <mergeCell ref="AX2:BA2"/>
    <mergeCell ref="BB2:BE2"/>
    <mergeCell ref="BF2:BJ2"/>
    <mergeCell ref="A21:A23"/>
    <mergeCell ref="O2:R2"/>
    <mergeCell ref="S2:W2"/>
    <mergeCell ref="X2:AA2"/>
    <mergeCell ref="AB2:AE2"/>
    <mergeCell ref="AF2:AJ2"/>
    <mergeCell ref="AK2:AN2"/>
    <mergeCell ref="B2:B3"/>
    <mergeCell ref="C2:C3"/>
    <mergeCell ref="D2:D3"/>
    <mergeCell ref="E2:E3"/>
    <mergeCell ref="F2:J2"/>
    <mergeCell ref="K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Rencana Jadwal Audit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2025-10-07T06:17:35Z</dcterms:created>
  <dcterms:modified xsi:type="dcterms:W3CDTF">2025-10-07T06:30:33Z</dcterms:modified>
</cp:coreProperties>
</file>