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autoCompressPictures="0" defaultThemeVersion="202300"/>
  <mc:AlternateContent xmlns:mc="http://schemas.openxmlformats.org/markup-compatibility/2006">
    <mc:Choice Requires="x15">
      <x15ac:absPath xmlns:x15ac="http://schemas.microsoft.com/office/spreadsheetml/2010/11/ac" url="C:\Users\Aisyah\Downloads\"/>
    </mc:Choice>
  </mc:AlternateContent>
  <xr:revisionPtr revIDLastSave="0" documentId="13_ncr:1_{6BBC65B4-FE7B-4111-88CA-A600DF5E57B6}" xr6:coauthVersionLast="47" xr6:coauthVersionMax="47" xr10:uidLastSave="{00000000-0000-0000-0000-000000000000}"/>
  <bookViews>
    <workbookView xWindow="-110" yWindow="-110" windowWidth="19420" windowHeight="10300" tabRatio="500" xr2:uid="{00000000-000D-0000-FFFF-FFFF00000000}"/>
  </bookViews>
  <sheets>
    <sheet name="Summary" sheetId="2" r:id="rId1"/>
    <sheet name="Database" sheetId="1" r:id="rId2"/>
  </sheets>
  <definedNames>
    <definedName name="_xlnm._FilterDatabase" localSheetId="1" hidden="1">Database!$A$1:$U$37</definedName>
  </definedNames>
  <calcPr calcId="191029"/>
  <pivotCaches>
    <pivotCache cacheId="8"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6" i="1" l="1"/>
  <c r="R25" i="1"/>
  <c r="R19" i="1"/>
  <c r="R18" i="1"/>
  <c r="R17" i="1"/>
  <c r="R16" i="1"/>
  <c r="R15" i="1"/>
  <c r="R14" i="1"/>
  <c r="R13" i="1"/>
  <c r="R12" i="1"/>
  <c r="R11" i="1"/>
  <c r="R8" i="1"/>
  <c r="R7" i="1"/>
  <c r="R6" i="1"/>
  <c r="R5" i="1"/>
  <c r="R4" i="1"/>
  <c r="R3" i="1"/>
  <c r="R2" i="1"/>
</calcChain>
</file>

<file path=xl/sharedStrings.xml><?xml version="1.0" encoding="utf-8"?>
<sst xmlns="http://schemas.openxmlformats.org/spreadsheetml/2006/main" count="723" uniqueCount="284">
  <si>
    <t>No</t>
  </si>
  <si>
    <t>Nama Audit</t>
  </si>
  <si>
    <t>Dept</t>
  </si>
  <si>
    <t>Tgl Audit</t>
  </si>
  <si>
    <t>Auditor &amp;amp; Observer</t>
  </si>
  <si>
    <t>Temuan</t>
  </si>
  <si>
    <t>Syarat Tidak Terpenuhi</t>
  </si>
  <si>
    <t>Kategori</t>
  </si>
  <si>
    <t>Dampak</t>
  </si>
  <si>
    <t>Korektif</t>
  </si>
  <si>
    <t>Preventive</t>
  </si>
  <si>
    <t>Status Temuan</t>
  </si>
  <si>
    <t>Perbaikan</t>
  </si>
  <si>
    <t>Tengat Waktu Perbaikan</t>
  </si>
  <si>
    <t>Bukti Perbaikan</t>
  </si>
  <si>
    <t>Tgl Closing Audit</t>
  </si>
  <si>
    <t>Efektifitas</t>
  </si>
  <si>
    <t>AUDIT SISTEM MANAJEMEN TERINTEGRASI KUARTAL I 2025</t>
  </si>
  <si>
    <t>B.1 FINANCE ACCOUNTING CONTROLLER</t>
  </si>
  <si>
    <t>2025-04-24</t>
  </si>
  <si>
    <t>- FITRI NUZULIANTI NUR ENDANG- REGGI RAENALDI- MEGA OKTAVIANI</t>
  </si>
  <si>
    <t>Belum adanya kebijakan atas penetapan frekuensi opname berkala terhadap aset-aset yang ada di Chitose.</t>
  </si>
  <si>
    <t>ISO 9001:2015 Klausul: 8.1 Operational Planning and Control</t>
  </si>
  <si>
    <t>Perlu Perhatian</t>
  </si>
  <si>
    <t>Kehilangan asset</t>
  </si>
  <si>
    <t>Menetapkan kebijakan atas penetapan frekuensi opname berkala terhadap aset-aset yang ada di Chitose.</t>
  </si>
  <si>
    <t>Menjalankan sesuai dengan kebijakan opname aset yang telah ditetapkan.</t>
  </si>
  <si>
    <t>Verified</t>
  </si>
  <si>
    <t>Kebijakan untuk stock Opname Aset Perusahaan (Mesin &amp;amp; Peralatan Pabrik, Kendaraan, Peralatan Kantor) dilakukan setiap dua tahun sekali.</t>
  </si>
  <si>
    <t/>
  </si>
  <si>
    <t>Efektif</t>
  </si>
  <si>
    <t>ISO 9001:2015 Klausul 8.1 Perencanaan dan pengendalian operasional</t>
  </si>
  <si>
    <t>Fokus masing-masing departemen terhadap monitoring barang tersebut jadi tidak sama dan data menjadi tidak akurat.</t>
  </si>
  <si>
    <t>Menetapkan kesepakatan kriteria barang-barang unmoving, slow moving dan moving.</t>
  </si>
  <si>
    <t>Rekonsiliasi tiap bulan atas barang Unmoving, Slow Moving, dan Moving.</t>
  </si>
  <si>
    <t>Sudah disepakati untuk kriteria Inventory FG antara FIACO dengan Sales Distribusi</t>
  </si>
  <si>
    <t>D.3 SCM</t>
  </si>
  <si>
    <t>2025-04-28</t>
  </si>
  <si>
    <t>- FITRI FEBRIANI EDI PUTRI- REGGI RAENALDI- ANYSAH MURTIRINJANI</t>
  </si>
  <si>
    <t>Ditemukan selisih stock minus sebanyak 4 (empat) unit material Back U Foam FC-521 (RM-COS-FOM-00-0012) pada saat stock opname ke subkon PT Trison Cover pada tanggal 14 April 2025</t>
  </si>
  <si>
    <t>ISO 9001;2015 Klausul 8.4.2 Type and extent of control</t>
  </si>
  <si>
    <t>Selisih stock (negatif) antara stock yang tercatat pada sistem SAP dan fisik barang yang ada pada subkon</t>
  </si>
  <si>
    <t>Melakukan penghitungan ulang antara dokumen surat pengeluaran dengan fisik barang untuk item Back U Foam FC-521 (RM-COS-FOM-00-0012)</t>
  </si>
  <si>
    <t>Rekonsiliasi antara data internal dan Subkon, dan update SOP terkait dengan Subkon.</t>
  </si>
  <si>
    <t>1. Melakukan koordinasi dengan  PCH untuk mensosialisasikan dengan supplier untuk perbaikan fisik kemasan sesuai dengan qty label.
 2. Melakukan proses standar keberterimaan dengan subkon ( Update SOP)</t>
  </si>
  <si>
    <t>C.0. SALES MARKETING (D)</t>
  </si>
  <si>
    <t>2025-04-23</t>
  </si>
  <si>
    <t>- KISTY RIAGUSTINA- YULAN SEPTIAN- MUHAMAD ARIFIN</t>
  </si>
  <si>
    <t>Terdapat barang Slow Moving sebanyak 772 pcs atas barang KUMI SDM 1260 Black BDO (FG-ZAO-ZAO-AS-0236) dengan nilai Rp 601.229.470, berdasarkan permintaan pengadaan barang import untuk stock sesuai surat 072/CINT/MKT/INT-01/X/2023.</t>
  </si>
  <si>
    <t>Minor</t>
  </si>
  <si>
    <t>1. Berpengaruh pada cashflow 
 2. Penyimpanan memakan tempat 
 3. Potensi kerusakan &amp;amp; kehilangan barang-barang</t>
  </si>
  <si>
    <t>Melakukan monitoring secara berkala data barang Slow Moving oleh Global Sourcing.</t>
  </si>
  <si>
    <t>Menetapkan kebijakan dan prosedur untuk proyeksi buffer stock produk import.</t>
  </si>
  <si>
    <t>Kumi SDM di ubah menjadi Kumi FD
 Barang akan habis terkirim untuk project sekolah rakyat </t>
  </si>
  <si>
    <t>2025-07-01</t>
  </si>
  <si>
    <t>B.4 HC GA</t>
  </si>
  <si>
    <t>2025-04-29</t>
  </si>
  <si>
    <t>- YULAN SEPTIAN- REGGI RAENALDI- MUHAMAD ARIFIN</t>
  </si>
  <si>
    <t>Belum dilakukan sosialisasi terkait update jumlah jenis Limbah B3 yang dihasilkan oleh perusahaan sesuai surat Keterangan Rincian Teknis TPS Limbah B3 yang sudah dikeluarkan pada tanggal 20 Agustus 2024 oleh Dinas Lingkungan Hidup Nomor : 5.441/PBLS.02/PPL. Sebelumnya jumlah Limbah B3 yang dihasilkan adalah 8 jenis, sedangkan setelah diupdate menjadi 15 jenis. </t>
  </si>
  <si>
    <t>ISO 14001:2015 Klausul: 9.1 Monitoring, Measurement, Analysis and Evaluation</t>
  </si>
  <si>
    <t>Akan terjadi penempatan Limbah B3 yang tidak tepat oleh pelaksana lapangan, sehingga akan muncul resiko berbahaya terkait kesehatan maupun keselamatan kerja.</t>
  </si>
  <si>
    <t>Segera dilakukan Sosialisasi terkait adanya update jumlah Jenis Limbah B3 yang telah dikeluarkan oleh Dinas Lingkungan Hidup.</t>
  </si>
  <si>
    <t>Monitoring terhadap implementasi atas update jenis limbah b3 terbaru.</t>
  </si>
  <si>
    <t>Dilakukan sosialisasi melalui Pengumuman Rincian Teknis Limbah B3</t>
  </si>
  <si>
    <t>D.1 PRODUKSI</t>
  </si>
  <si>
    <t>2025-04-25</t>
  </si>
  <si>
    <t>- KISTY RIAGUSTINA- RIZKY DWI ANGGORO- MEGA OKTAVIANI</t>
  </si>
  <si>
    <t>Sampling atas kesesuaian data tercatat di SAP dan fisik real:
 Clamp ROD DI CIAI
 Batch A SAP = 22 , FISIK = 18 (-4)
 Batch G1 SAP = 157 , FISIK = 0 (-157)
 HINGE PLATE DI CIAI
 BATCH A SAP = 19 , FISIK = 17 (-2)
 Item Clamp batch A, tidak dapat diidentifikasi selisihnya.
 Item Clamp batch G1, posisi barang NG dan proses perbaikan dilakukan di subkon, tidak ditransaksikan di SAP. Belum ada prosedur untuk perbaikan komponen di subkon.
 Item Hinge batch A, penyebab selisih tidak teridentifikasi.</t>
  </si>
  <si>
    <t>Selisih Stok</t>
  </si>
  <si>
    <t>Membuat prosedur tetap untuk transaksi barang G1 yang diperbaiki di subkon, dan melakukan sosialisasi.</t>
  </si>
  <si>
    <t>Menjalankan sesuai dengan prosedur yang telah ditetapkan.</t>
  </si>
  <si>
    <t>membuat prosedur pengembalian komponen NG subkon ke CIWS.
 melakukan sosialisasi prosedur tersebut dengan bagian terkait yaitu produksi, SCM subkon, dan QC</t>
  </si>
  <si>
    <t>Belum terdapat MOU dengan Ekspedisi pihak ke 3 sebanyak 8 vendor di departemen Sales untuk tahun 2025, MOU terakhir tahun 2022.
 (Sales &amp;amp; Distribution)</t>
  </si>
  <si>
    <t>ISO 9001:2015 Klausul: 7.5.2 Creating and updating</t>
  </si>
  <si>
    <t>Tidak ada pengaturan hak dan kewajiban untuk masing-masing pihak</t>
  </si>
  <si>
    <t>Sales segera mengajukan draft MOU ke bagian Legal.</t>
  </si>
  <si>
    <t>Membuat monitoring list MOU beserta tanggal kadaluarsa.</t>
  </si>
  <si>
    <t>Update MOU vendor angkutan sudah selesai dilakukan pada tanggal 27 dan 28 Mei 2025</t>
  </si>
  <si>
    <t>Terdapat Revisi atas PO Customer - SSM JOG 156 (PO terbit tgl 24 Desember 2024) item barang Ayumi Chair no. 6 yang sudah dijadikan target APS bulanan sebanyak 1.211 pcs. Namun ada revisi jumlah PO menjadi 946 pcs, sehingga ada kelebihan produksi 265 pcs.</t>
  </si>
  <si>
    <t>Terdapat kelebihan Finish Goods sebanyak 265 pcs dan menjadi Slow Moving / Unmoving.</t>
  </si>
  <si>
    <t>Membuat dan menetapkan kebijakan terkait dengan waktu tenggat Revisi PO Customer.</t>
  </si>
  <si>
    <t>- mendorong SSM untuk membeli item yang sudah di PO kan sebelumnya
 - mendorong menjual ke DH lain</t>
  </si>
  <si>
    <t>Terdapat barang titipan Ayumi Chair no. 6 P Ivory sebanyak 390 pcs milik PT SSM mengendap di gudang Chitose selama 139 hari (SJ nomor 908008323 tanggal 26 Des 2024 ke PT SSM)
 (Sales &amp;amp; Distribution)</t>
  </si>
  <si>
    <t>Kerusakan dan kehilangan barang, kapasitas gudang Chitose atas Finish Goods berkurang.</t>
  </si>
  <si>
    <t>Sales segera mengirimkan barang titipan tersebut ke SSM.</t>
  </si>
  <si>
    <t>Menetapkan kebijakan dan prosedur untuk barang titipan.</t>
  </si>
  <si>
    <t>mendorong pengiriman barang ke gudang SSM</t>
  </si>
  <si>
    <t>A.2 CORPORATE MANAGEMENT SYSTEM</t>
  </si>
  <si>
    <t>2025-04-30</t>
  </si>
  <si>
    <t>- ANDREAS ASMARA- REGGI RAENALDI- ANYSAH MURTIRINJANI</t>
  </si>
  <si>
    <t>Aplikasi Komplain Antar Departemen (KAD) tidak digunakan secara efektif, komplain dilakukan tidak menggunakan aplikasi.</t>
  </si>
  <si>
    <t>ISO 9001:2015 Klausul: 9.1 Monitoring, measurement, analysis and evaluation</t>
  </si>
  <si>
    <t>Kendala ataupun isu-isu yang terjadi di lapangan tidak dapat ditangkap oleh CMS. Dimana seharusnya itu dapat ditangkap dan menjadi bahan pertimbangan CMS dalam menyusun kebijakan (visi, misi, BSC, dll) di tahun depan.</t>
  </si>
  <si>
    <t>Dibuatkan metode lain untuk menangkap kendala dan isu-isu yang muncul dilapangan.</t>
  </si>
  <si>
    <t>Menjalankan metode yang ditentukan sesuai dengan frekuensi yang ditetapkan.</t>
  </si>
  <si>
    <t>Buat jadwal sosialisasi ulang 
 Tambahan notifikasi berupa email dalam interfal waktu tertentu untuk pengisian KAD
  </t>
  </si>
  <si>
    <t>D.6 R and D</t>
  </si>
  <si>
    <t>- ADHI PRASETIA UTAMA- REGGI RAENALDI- RAKA PUTRI AGFIAL</t>
  </si>
  <si>
    <t>Terdapat APS Kumi MHD P White White (FG-KUM-WNM-WL-0185) Credensa pada bulan November 2024 sebanyak 167 pcs namun tidak terdapat OPC atas produk tersebut.</t>
  </si>
  <si>
    <t>ISO 9001:2015 Klausul 7.5 Documented Information</t>
  </si>
  <si>
    <t>Potensi adanya kesalahan pada saat produksi.</t>
  </si>
  <si>
    <t>Segera dibuatkan OPC untuk Kumi MHD P White White (FG-KUM-WNM-WL-0185) Credensa</t>
  </si>
  <si>
    <t>Membuat checklist dokumen OPC untuk setiap Produk.</t>
  </si>
  <si>
    <t>Segera membuat OPC KUMI MHD Credenza namun untuk Partisi, table Top dan Credenza tidak dibuat secara Detail Prosesnya (Dijadikan Masukan Komponen saja) dikarenakan dibuat oleh Vendor/ Suplier</t>
  </si>
  <si>
    <t>Perubahan packing tape coklat ke packing tape label Chitose untuk semua produk kecuali export kawai - rolland, sudah disebarkan dalam Technical Information, namun dalam TI tersebut tidak dicantumkan aturan penggunaannya.</t>
  </si>
  <si>
    <t>ISO 9001:2015 Klausul 8.1 Operational Planning and Control</t>
  </si>
  <si>
    <t>Terjadi penyalahgunaan atas tape Label Chitose</t>
  </si>
  <si>
    <t>Menerbitkan kebijakan atas packing label tape Chitose, dan mensosialisasikan kepada dept yang menggunakan.</t>
  </si>
  <si>
    <t>Reminder berkala terkait kebijakan atas packing label tape Chitose.</t>
  </si>
  <si>
    <t>Melengkapi isi Teknikal Informasi dengan tambahan info mengenai penggunaannya..</t>
  </si>
  <si>
    <t>MANABU AH CHAIR TAEKWANG BLUE PC (FG-MAN-WNM-AS-0005) ditemukan BOM tidak lengkap yaitu tidak ada komponen (RM-NSB-PLS-00-0347) CAP K-504015</t>
  </si>
  <si>
    <t>ISO 9001:2015 Klausul: 8.3.2 Design and development planning</t>
  </si>
  <si>
    <t>Potensi adanya ketidakakuratan dalam perhitungan costing.</t>
  </si>
  <si>
    <t>Menambahkan komponen (RM-NSB-PLS-00-0347) CAP K-504015 yang kurang pada BOM MANABU AH CHAIR TAEKWANG BLUE PC (FG-MAN-WNM-AS-0005)</t>
  </si>
  <si>
    <t>Membuat prosedur/Intruksi Kerja terkait pembuatan BOM baik untuk DSKK maupun di SAP.</t>
  </si>
  <si>
    <t>Melengkapi / menambahkan komponen tersebut pada SAP</t>
  </si>
  <si>
    <t>Ada perbedaan kriteria dari pihak Ekspedisi dan FIACO terkait barang Unmoving, Slowmoving, Moving, Dead Stock, dan/atau kategori yang lainnya. Belum ada kesepakatan dan rekonsiliasi atas kriteria tersebut.
 (Sales &amp;amp; Distribution, FIACO) - Collective</t>
  </si>
  <si>
    <t>Fokus masing-masing departemen terhadap monitoring barang tersebut jadi tidak sama.</t>
  </si>
  <si>
    <t>melakukan pembahasan dan rekonsiliasi untuk klasifikasi produk berdasarkan turn over
 1. Moving = Kurang dari 6 bulan
 2. Slow Moving = Lebih dari 6 bulan tidak ada mutasi Penjualan
 3. Un Moving =  Barang Discontinue, Barang Clearance Sale</t>
  </si>
  <si>
    <t>AUDIT SISTEM MANAJEMEN TERINTEGRASI KUARTAL II 2025</t>
  </si>
  <si>
    <t>D.4 QUALITY CONTROL</t>
  </si>
  <si>
    <t>2025-08-15</t>
  </si>
  <si>
    <t>- SITI NUR AISYAH- RAKA PUTRI AGFIAL- FITRI FEBRIANI EDI PUTRI- RIMA BUDIARTI-</t>
  </si>
  <si>
    <t>Quality Control (QC) belum melaksanakan training refreshment untuk PIC Self QC sejak penunjukan resmi tanggal 30 November 2018 melalui Surat Tugas Internal No. 01/CINT/PRD/XI/2018.</t>
  </si>
  <si>
    <t>ISO 9001:2015 Klausul 7.2 Kompetensi</t>
  </si>
  <si>
    <t>1. Penurunan Kompetensi
 2. Tidak Up-to-date terhadap perubahan standar QC
 3. Menurunnya Kepatuhan terhadap standar QC</t>
  </si>
  <si>
    <t>Melakukan training refreshment secara berkala kepada seluruh tim Self QC agar kompetensi teknis tetap terjaga dan dapat ditingkatkan.</t>
  </si>
  <si>
    <t>Menetapkan standar terkait frekuensi training refreshment Self QC.</t>
  </si>
  <si>
    <t>Melakukan Training Refreshment Slef Check QC secara berkala setiap 6 bulan.</t>
  </si>
  <si>
    <t>2025-09-15</t>
  </si>
  <si>
    <t>2025-08-19</t>
  </si>
  <si>
    <t>- ANYSAH MURTIRINJANI- MEGA OKTAVIANI- FITRI FEBRIANI EDI PUTRI-</t>
  </si>
  <si>
    <t>Dokumen Business Proces SCM (CINT/BP/CORP/Dir-PRD/SCM) tidak sesuai dengan praktik dilapangan. Dimana Rencana Produksi Mingguan (RPM) belum tercantum dalam bisnis proses.</t>
  </si>
  <si>
    <t>ISO 9001:2015 Klausul 4.4 Sistem Manajemen Mutu dan Prosesnya</t>
  </si>
  <si>
    <t>Berpotensi menimbulkan kesulitan dalam pelaksanaan dan koordinasi antar tim terkait perencanaan produksi.</t>
  </si>
  <si>
    <t>Revisi bisnis proses dengan menambahkan proses Rencana Produksi Mingguan (RPM).</t>
  </si>
  <si>
    <t>Melakukan perubahan/Revisi  Bispro pada tgl 10 September 2025</t>
  </si>
  <si>
    <t>Saat terjadi ketidaksesuaian penerimaan material dari supplier atau subkontraktor, tim SCM telah mengeluarkan dokumen pengantar untuk pengembalian barang yang tidak sesuai. Namun, dokumen pengantar yang diterbitkan tidak seragam; dari gudang pusat (CIIC) berupa Surat Pengantar, sedangkan dari gudang subkontraktor (CIWS) menggunakan memo.</t>
  </si>
  <si>
    <t>ISO 9001:2015 Kalusul 7.5 Informasi Terdokumentasi</t>
  </si>
  <si>
    <t>1. Standar form yang beragam memberi kesan kurang tertata.
 2. Format dan isian dokumen yang tidak seragam berisiko menyebabkan informasi yang diterima oleh pihak penerima (supplier/subkon) menjadi tidak lengkap atau tidak jelas, yang dapat mengganggu keakuratan proses pencatatan dan tindak lanjut.
  </t>
  </si>
  <si>
    <t>Membuat form standar proses pengembalian barang ke vendor untuk Gudang CIIC dan CIWS.</t>
  </si>
  <si>
    <t>Melakukan perbaikan pembuatan Fom baru per tgl 15 September 2025</t>
  </si>
  <si>
    <t>B.2 PURCHASING</t>
  </si>
  <si>
    <t>2025-08-14</t>
  </si>
  <si>
    <t>- SITI NUR AISYAH- RAKA PUTRI AGFIAL- ADHI PRASETIA UTAMA-</t>
  </si>
  <si>
    <t>Penyelesaiaan audit CPAKB untuk temuan sebelumnya "Pastikan penilaian kinerja pemasok mencakup sesuai parameter yang telah ditetapkan. Contoh: Timotion, parameter pelayanan dan kepatuhan terhadap peraturan lingkungan." belum ditemukan penilaian untuk kinerja pemasok impor.
 Purchasing &amp;amp; Global Sourcing NSB</t>
  </si>
  <si>
    <t>CPAKB Lampiran I Butir III.D. 10.a</t>
  </si>
  <si>
    <t>Ketidakseragaman penilaian kinerja pemasok untuk supplier lokal dan import.</t>
  </si>
  <si>
    <t>Menetapkan SOP Penilaian Kinerja Supplier Import.</t>
  </si>
  <si>
    <t>-</t>
  </si>
  <si>
    <t>di Periode kedua : Mei - Agt 2025 sudah dilakukan penilaian terhadap Vendor tersebut dengan menggunakan prosedur serta standarisasi yang sudah berjalan di Pch</t>
  </si>
  <si>
    <t>C.4 GLOBAL SOURCING NSB</t>
  </si>
  <si>
    <t>2025-08-12</t>
  </si>
  <si>
    <t>- SITI NUR AISYAH- ANNISA NURFITRIANI-</t>
  </si>
  <si>
    <t>Terdapat ketidaksesuaian dalam rentang skala penilaian antara dokumen form survey kepuasan pelanggan (5 skala) dengan IK GSNSB.P.1/IK.3 INSTRUKSI KERJA SURVEY KEPUASAN PELANGGAN ALAT KESEHATAN( P-PKP ) &amp;amp; KPI BSC (4 skala).</t>
  </si>
  <si>
    <t>Lampiran I Butir III.D. 2.c (CPAKB)</t>
  </si>
  <si>
    <t>1. Ketidakkonsistenan ini dapat menyebabkan interpretasi hasil survei yang berbeda
 2. Kesulitan dalam pengolahan data
 3. Berpotensi menimbulkan kebingungan dalam evaluasi kinerja.</t>
  </si>
  <si>
    <t>Revisi Form Survey Kepuasan Pelanggan menjadi skala 4 sesuai dengan IK GSNSB.P.1/IK.3 INSTRUKSI KERJA SURVEY KEPUASAN PELANGGAN ALAT KESEHATAN( P-PKP ).</t>
  </si>
  <si>
    <t>Revisi form Survey Kepuasan Pelanggan sesuai dengan persyaratan pada IK GSNSB.P.1/IK.3 INSTRUKSI KERJA SURVEY KEPUASAN PELANGGAN ALAT KESEHATAN( P-PKP ).</t>
  </si>
  <si>
    <t>2025-09-29</t>
  </si>
  <si>
    <t>Menjalankan SOP Penilaian Kinerja Supplier Import.</t>
  </si>
  <si>
    <t>Dilakukan pembuatan SOP Penilaian Kinerja khusus untuk Supplier Import</t>
  </si>
  <si>
    <t>Ditemukan bahwa komplain pelanggan terkait produk GS dan NSB belum tercatat dalam sistem CIS Web.</t>
  </si>
  <si>
    <t>ISO 9001:2015 Klausul 10.2 – Ketidaksesuaian dan Tindakan Perbaikan</t>
  </si>
  <si>
    <t>1. Risiko kurangnya dokumentasi yang lengkap
 2. Keterlambatan tindak lanjut
 3. Potensi ketidakterlacakan dalam proses penyelesaian komplain pelanggan.</t>
  </si>
  <si>
    <t>Menginput complain ke dalam CIS Web</t>
  </si>
  <si>
    <t>Revisi Instruksi Kerja MKT.P.6/IK.3 Penanganan Komplain dimana setiap ada permintaan penggantian barang wajib melampirkan Form Keluhan Pelanggan dari CIS Web.</t>
  </si>
  <si>
    <t>Menginput seluruh komplain NSB ke CIS WEB</t>
  </si>
  <si>
    <t>2025-10-06</t>
  </si>
  <si>
    <t>C.5 BUSINESS DEVELOPMENT</t>
  </si>
  <si>
    <t>- REGGI RAENALDI- SITI NUR AISYAH- ANNISA NURFITRIANI-</t>
  </si>
  <si>
    <t>Ditemukan bahwa komplain pelanggan terkait produk BusDev belum tercatat dalam sistem CIS Web.</t>
  </si>
  <si>
    <t>ISO 9001 Klausul 10.2 – Ketidaksesuaian dan Tindakan Perbaikan</t>
  </si>
  <si>
    <t>Menginput complain ke dalam CIS Web.</t>
  </si>
  <si>
    <t>Menginput di CIS Web</t>
  </si>
  <si>
    <t>2025-10-15</t>
  </si>
  <si>
    <t>Dokumen Order dari PO Customer sampai pengiriman belum direkap dan disimpan secara terpusat dalam bentuk softfile di dalam satu folder yang mudah diakses.</t>
  </si>
  <si>
    <t>ISO 9001:2015 Klausul 7.5 – Informasi Terdokumentasi</t>
  </si>
  <si>
    <t>1. Tidak ada Back up data
 2. Kehilangan data</t>
  </si>
  <si>
    <t>Membuat dokumentasi Order (PO Customer-Pengiriman) dalam bentuk softfile.</t>
  </si>
  <si>
    <t>Menjadikan dokumen PO sampai dengan delivery dalam satu folder khusus</t>
  </si>
  <si>
    <t>2025-10-20</t>
  </si>
  <si>
    <t>D.2 ENGINEERING</t>
  </si>
  <si>
    <t>- REGGI RAENALDI- YANI SUMARNI- FITRI NUZULIANTI NUR ENDANG-</t>
  </si>
  <si>
    <t>Telah dilakukan pemasangan sensor gerak pada mesin bubut sebagai tindak lanjut kecelakaan kerja di Departemen Engineering. Namun, belum ditetapkan standar waktu aman antara deteksi gerakan dan berhentinya mesin.</t>
  </si>
  <si>
    <t>ISO 9001:2015 Klausul 8.5.1 Pengendalian produksi &amp;amp; penyediaan jasa; ISO 45001:2018 Klausul 9.1.1 Pemantauan dan Pengukuran, Analisis, dan Evaluasi</t>
  </si>
  <si>
    <t>1. Risiko Kecelakaan Kerja Masih Tinggi
 2. Tindakan Perbaikan Tidak Menyelesaikan Akar Masalah Secara Tuntas
 3. Tidak Memenuhi Standar Keselamatan Kerja yang Ditetapkan
  </t>
  </si>
  <si>
    <t>1. Melakukan analisa ulang spesifikasi sensor, sistem pengereman/stop, dan safety relay.
 2. Ganti atau sesuaikan sensor dengan yang memiliki response time lebih cepat.
 3. Lakukan pengujian ulang dengan standar waktu yang disyaratkan dan didokumentasikan.
 4. Perbaharui HIRADC dan SOP untuk memastikan batasan waktu berhenti mesin sebagai salah satu parameter kontrol internal.</t>
  </si>
  <si>
    <t>1. Monitoring berkala dengan menetapkan jadwal uji fungsi sensor &amp;amp; emergency stop (misal 1 kali per bulan atau sesuai jam kerja tertentu).
 2. Sensor &amp;amp; sistem pengereman mesin dimasukkan kedalam checklist perawatan rutin.</t>
  </si>
  <si>
    <t>Pembaharuan SOP :
 Point 3 DEFINISI; point 3.12 Photosensor Adalah perangkat elektronik yang mendeteksi Cahaya dan mengubahnya menjadi sinyal Listrik melalui photo Listrik dan
 point 3.13 Standar Waktu Aman Adalah waktu yang ditentukan berdasarkan batas berhentinya putaran spindel ketika photosensor mendeteksi anomaly sampai dengan putaran berhenti (&amp;gt;= 5 detik)
 Point 8 KETENTUAN KHUSUS point 8.3. Mesin bubut telah dilengkapi dengan photosensor sebagai tambahan keamanan untuk memutus daya / power motor spindel. Jika photosensor mendeteksi maka motor spindel akan berhenti dalam waktu kurang dari 5 detik.
 Point 9 RECORD; 9.2. Data Pemeliharaan Mesin (PM); 9.3.Hasil pengujian waktu henti spindel mesin bubut saat photosensor mendeteksi anomaly.; 9.4 Monitoring fungsi photosensor.
 Point 10 LAMPIRAN; 10.2 Data Pemeliharaan Mesin (PM);10.3 Hasil Monitoring fungsi photosensor
 Pembaharuan HIRADC pada Pengendalian resiko
 Menambahkan pada ENG.IK.13 pada point 8 yaitu 8.3 perihal fungsi photosensor (Jika photosensor mendeteksi maka motor spindel akan berhenti dalam waktu kurang dari 5 detik.); point 9 yaitu 9.2 hasil pengujian waktu henti motor spindel, 9.3 PM, dan 9.4 Monitoring fungsi photosensor Dan point 10 yaitu 10.2 Laporan hasil PM dan 10.3 Laporan hasil monitoring fungsi photosensor</t>
  </si>
  <si>
    <t>Pada form pengecekan Preventive Maintenance (PM) untuk mesin Pre Cold Press 30 Ton (WL-05) dan NC Router (WL-03) di area Woodline, tercatat status "P = Perlu Perbaikan Lebih Rinci", namun dalam SOP ENG.P.1/ENG.IK.10 IK PEMBUATAN BARU, PEMELIHARAAN, OVERHAUL, DAN PERBAIKAN ALAT/MESIN  status P belum diatur.</t>
  </si>
  <si>
    <t>ISO 9001:2015 Klausul 7.5 Informasi yang Terdokumentasi, Klausul 8.5.1 Pengendalian Produksi dan Penyediaan Jasa ; ISO 45001:2018 Klausul 8.1 Perencanaan dan pengendalian Operasional</t>
  </si>
  <si>
    <t>1. Tindak Lanjut Perbaikan Tidak Terstruktur dan Tidak Terpantau
 2. Risiko Kerusakan Mesin Semakin Tinggi
 3. Menurunnya Keandalan dan Efisiensi Produksi
 4. Tidak Terpenuhinya Prinsip Perbaikan Preventif</t>
  </si>
  <si>
    <t>Mengupdate SOP Preventif Maintenance yang mencakup status sesuai form Preventive Maintenance.
  </t>
  </si>
  <si>
    <t>1. Sosialisasi teknisi &amp;amp; operator terkait cara pengisian form PM dan tindak lanjut sesuai SOP.
 2. Monitoring berkala oleh Kepala Bagian/Staf untuk memastikan tindak lanjut PM yang berstatus “P” benar-benar dieksekusi.</t>
  </si>
  <si>
    <t> 
 Pembaharuan SOP.ENG.IK.10
 7.4.5 Isi hasil pemeriksaan alat / mesin pada check sheet PM dengan status kondisi sesuai yang terlampir:
 B (Baik), Mesin dalam kondisi normal dapat digunakan.
 T (Tambah), Mesin masih dapat digunakan tapi perlu penambahan (oli, grease, coolant, dsb) sesegera mungkin.
 S (Setting), Mesin masih dapat digunakan tapi perlu penyetelan (balancing, clearance, parameter, dsb) untuk menjaga performa
 P (Perlu perbikan lebih rinci), Ditemukan indikasi kerusakan pada mesin yang perlu perbaikan lebih lanjut (penjadwalan perbaikan dan persiapan suku cadang) dan setatus mesin bisa tetap beroperasi terbatas atau dihentikan sampai perbaikan selesai.
 1. Melakukan sosialisai ENG.IK.10 kepada PIC DPM yang akan dilakukan pada hari senin tanggal 22 September 2025
 2. Memonitoring hasil PM dilakukan sesuai jadwal pemeliharaan setiap area yang telah di tentukan dan untuk menindak lanjuti status P pengerjaan H+0 / H+1, jika perbaikan yang akan dilakukan ada kebutuhan khusus maka perbaikan dilakukan sesuai persetujuan user  dan engineering yang tertera pada Formulir CINT/ENG/F-006 (Formulir Temuan Ketidaksesuaian dan Monitoring Alat/Mesin.)</t>
  </si>
  <si>
    <t>2025-08-20</t>
  </si>
  <si>
    <t>- SITI NUR AISYAH- MEGA OKTAVIANI- FITRI NUZULIANTI NUR ENDANG-</t>
  </si>
  <si>
    <t>Frekuensi pelaksanaan stock opname aset telah ditetapkan dalam bentuk memo, namun belum dilakukan sosialisasi secara menyeluruh kepada seluruh departemen. Selain itu, hingga audit dilaksanakan, belum tersedia SOP Pengelolaan Asset yang mengatur secara formal mengenai proses pengajuan aset, pencatatan aset, disposal aset, stock opname aset, dan perpindahan asset yang ada di eksternal.</t>
  </si>
  <si>
    <t>ISO 9001:2015 Klausul 8.1 – Perencanaan dan Pengendalian Operasional</t>
  </si>
  <si>
    <t>1. Ketidakkonsistenan Pelaksanaan Stock Opname Aset
 2. Risiko Kehilangan atau Penyalahgunaan Aset
 3. Kesulitan Dalam Pelaporan dan Stock Opname Asset</t>
  </si>
  <si>
    <t>1. Pembuatan SOP Pengelolaan Asset
 2. Sosialisasi SOP Pengelolaan Asset</t>
  </si>
  <si>
    <t>Membuat SOP terkait pencatatan, pemeliharaan, dan penghapusan aset.
  </t>
  </si>
  <si>
    <t>2025-09-30</t>
  </si>
  <si>
    <t>B.3 INFORMATION TECHNOLOGY</t>
  </si>
  <si>
    <t>- REGGI RAENALDI- YANI SUMARNI- ANDREAS ASMARA-</t>
  </si>
  <si>
    <t>Belum terdapat mekanisme formal, seperti survei atau pengumpulan umpan balik berkala, untuk mengevaluasi kepuasan pengguna internal terhadap layanan IT.</t>
  </si>
  <si>
    <t>ISO 9001:2015 Klausul 9.1.2 – Kepuasan Pelanggan</t>
  </si>
  <si>
    <t>Dept. IT tidak mengetahui apakah hardware, aplikasi dan juga layanan yang diberikan dept. IT telah sesuai dengan apa yang dept. lain harapkan.</t>
  </si>
  <si>
    <t>Dilakukan survey kepuasan dalam setiap periode tertentu (semesteran atau tahunan) agar kepuasan dept. lain atas kinerja dept. IT dapat terukur.</t>
  </si>
  <si>
    <t>Dibuatkan jadwal pelaksanaan survey kepuasan setiap periode tertentu (semesteran atau tahunan).</t>
  </si>
  <si>
    <t>Dibuatkan SOP survey yang mengatur mengenai survey kepuasan terhadap kinerja IT
 Dilakukan survey kepuasan terhadap kinerja IT setiap awal bulan Desember</t>
  </si>
  <si>
    <t>2025-09-23</t>
  </si>
  <si>
    <t>Identifikasi bahaya pada dokumen HIRADC di Departemen IT belum mencakup potensi bahaya sengatan listrik saat pelaksanaan maintenance server, sehingga pengendalian risiko yang relevan, seperti penggunaan sarung tangan insulasi (insulating gloves), belum direkomendasikan.</t>
  </si>
  <si>
    <t>ISO 45001:2018 Klausul 6.1. Tindakan Ditujukan pada Resiko dan Peluang</t>
  </si>
  <si>
    <t>Berpotensi terjadi sengatan arus listrik pada saat dilakukan maintenance pada server</t>
  </si>
  <si>
    <t>Ditambahkan resiko sengatan arus listrik pada HIRADC dept. IT sehingga dapat direkomendasikan penggunaan sarung tangan insulasi.</t>
  </si>
  <si>
    <t>Mereview kembali HIRADC dept. IT dengan lebih memperhatikan setiap peluang resiko K3.</t>
  </si>
  <si>
    <t>Menambahkan point maintanace server dan resiko bahayanya pada HIRADC IT</t>
  </si>
  <si>
    <t>2025-09-16</t>
  </si>
  <si>
    <t>Belum ada dokumentasi resmi terkait topologi, konfigurasi perangkat jaringan (seperti switch, router, access point) di Gedung Chitose Baros.</t>
  </si>
  <si>
    <t>1. Kesulitan dalam Proses Troubleshooting dan Pemeliharaan Jaringan
 2. Ketergantungan Tinggi pada Personel Tertentu</t>
  </si>
  <si>
    <t>Dibuatkan konfigurasi jaringan di Gedung Chitose Baros.</t>
  </si>
  <si>
    <t>Dibuatkan topologi jaringan untuk site baros</t>
  </si>
  <si>
    <t>Proses sampling stock opname telah dilaksanakan sesuai dengan SOP FIACO P.4 – Prosedur Stock Opname Sampling, namun belum terdapat mekanisme atau bukti monitoring terhadap material yang telah disampling.</t>
  </si>
  <si>
    <t>1. Double sampling.
 2. Tidak mewakili keseluruhan inventory.</t>
  </si>
  <si>
    <t>1. Dibuat dasboard monitoring untuk material yang sudah dilakukan sampling opname.
 2. Mennetukan target % dari total inventory setiap sampling opname.</t>
  </si>
  <si>
    <t>Meneruskan data monitoring opnam
 Ikut menentukan item yang akan diopnam
 Membuat rekam jejak atas item yang telah diopnam agar jenis item yang diopnam lebih merata
 Bila ada ketidaksesuaian di opnam sebelumnya, maka di opnam selanjutnya item tsb akan diopnam kembali
  </t>
  </si>
  <si>
    <t>2025-09-24</t>
  </si>
  <si>
    <t>Proses penerimaan kas dari penjualan Raw Material ke subkontraktor mengacu pada SOP FIACO P.2. Prosedur Penjualan Non Produk dan Penerimaan Kas Perusahaan. Namun, SOP tersebut belum secara spesifik mencakup atau mengatur mengenai penjualan raw material ke subkontraktor.</t>
  </si>
  <si>
    <t>ISO 9001:2015 Klausul 4.3 – Penentuan Ruang Lingkup Sistem Manajemen Mutu, Klausul 8.1 – Perencanaan dan Pengendalian Operasional</t>
  </si>
  <si>
    <t>Ketidaksesuaian Proses dengan Dokumen Acuan</t>
  </si>
  <si>
    <t>Melakukan update SOP dengan menambahkan ruang lingkup pada SOP FIACO P.2 – Prosedur Penjualan Non Produk dan Penerimaan Kas Perusahaan.</t>
  </si>
  <si>
    <t>menambahkan poin yang berhubungan dengan harga dan jenis material ke sub prosedur penjualan material ke pemasok</t>
  </si>
  <si>
    <t>Purchasing telah melakukan monitoring lead time antara PR (Purchase Requisition) dan PO (Purchase Order) melalui sistem SAP dengan menggunakan tcode ZREKAPPO. Namun , masih ditemukan ketidaksesuaian antara tanggal release PR dan tanggal pembuatan PO. 
 Contoh: RM-ZAO-000-00-0199 WINNER BLACK BACK SEAT ARM (SET) KE ZHIFENG METAL PRODUCTS CO,LTD release date PR 07.01.2025 PO dibuat 18.10.2024</t>
  </si>
  <si>
    <t>ISO 9001:2015 klausul 9.1 Pemantauan, Pengukuran Analisis dan Evaluasi</t>
  </si>
  <si>
    <t>Kekeliruan saat memonitoring PO dan PR.</t>
  </si>
  <si>
    <t>Koordinasi dengan tim SAP untuk memperbaiki tanggal release PO dan PR yang keliru.</t>
  </si>
  <si>
    <t>Dibuatkan summary report leadtime PR PO hingga barang di GR, sehingga PCH tidak hanya mengetahui summary PR PO tapi juga leadtime pemenuhan barang oleh supplier.</t>
  </si>
  <si>
    <t>perbaikan oleh TIM SAP dengan data yang sudah tersedia di SAP</t>
  </si>
  <si>
    <t>2025-09-22</t>
  </si>
  <si>
    <t>2025-08-18</t>
  </si>
  <si>
    <t>Proses perubahan BOM menggunakan formulir Pengajuan Perubahan Spesifikasi/Komponen/Proses belum konsisten dilaksanakan karena belum diatur secara jelas dalam prosedur.</t>
  </si>
  <si>
    <t>ISO 9001:2015 klausul 7.5 Informasi yang Terdokumentasi</t>
  </si>
  <si>
    <t>1. Perubahan BOM tidak terecord
 2. Kekeliruan harga jual karena salah costing</t>
  </si>
  <si>
    <t>Melengkapi Form Perubahan BOM untuk BOM yang berubah.</t>
  </si>
  <si>
    <t>Membuat SOP yang mencakup pembuatan BOM, perubahan BOM, dan penghapusan alternatif BOM.</t>
  </si>
  <si>
    <t>bersama CMS, membuat IKA pembuatan, Perubahan dan Penghapusan alternatif BOM</t>
  </si>
  <si>
    <t>SOP R&amp;amp;D.P.1/R&amp;amp;D.IK.4 (Instruksi Kerja Keluaran Perancangan dan Pengembangan Produk) mengatur adanya dokumen hasil uji QC sebagai syarat keluaran perancangan dan pengembangan , namun tidak ditemukan proses uji QC dalam SOP tersebut.  Contoh kasus dalam pelaksanaan, saat akan masspro produk Echool No. 4, packing case tidak dilakukan pengujian kualitas oleh QC. Pengujian hanya dilakukan oleh tim R&amp;amp;D dan tidak langsung di lini produksi, sehingga saat produksi massal terjadi banyak kerusakan kardus seperti jebol dan rusak.
  </t>
  </si>
  <si>
    <t>1. Potensi barang FG rusak
 2. Potensi Customer Complain 
 3. Potensi kerugian karena penggantian krdus yang rusak</t>
  </si>
  <si>
    <t>Mengupdate file keluaran dengan ditambahkan pengujian QC untuk packing case Echool no 4.</t>
  </si>
  <si>
    <t>Update SOP SOP R&amp;amp;D.P.1/R&amp;amp;D.IK.4 Instruksi Kerja Keluaran Perancangan dan Pengembangan Produk, ditambahkan proses Uji QC.</t>
  </si>
  <si>
    <t>lakukan pengujian packing case Echool baru no.6 dan review IKA 4</t>
  </si>
  <si>
    <t>C.6  WAREHOUSE SYSTEM &amp;amp; ADMINISTRATION</t>
  </si>
  <si>
    <t>2025-08-11</t>
  </si>
  <si>
    <t>- SITI NUR AISYAH- KISTY RIAGUSTINA- YULAN SEPTIAN-</t>
  </si>
  <si>
    <t>Tidak ditemukan analisa resiko dan peluang di departemen ware house and system administration tahun 2025.</t>
  </si>
  <si>
    <t>ISO 9001:2015 Klausul:  6.1 Penanganan Resiko dan Peluang</t>
  </si>
  <si>
    <t>Potensi menjadi temuan audit eksternal</t>
  </si>
  <si>
    <t>Segera buat analisa resiko sesuai dengan bisnis proses warehouse &amp;amp; system administration.</t>
  </si>
  <si>
    <t>Melakukan penambahan analisa resiko untuk bagian warehouse setelah penggabungan tim warehouse dan administrasi</t>
  </si>
  <si>
    <t>C.2 SALES DISTRIBUTION</t>
  </si>
  <si>
    <t>- REGGI RAENALDI- SITI NUR AISYAH- KISTY RIAGUSTINA- YULAN SEPTIAN-</t>
  </si>
  <si>
    <t>Pada aplikasi CIS Web ditemukan 68 komplain internal dan 6 komplain delivery dengan status masih open.</t>
  </si>
  <si>
    <t>1. Berpotensi mengganggu kepuasan pelanggan
 2. Menurunkan kepercayaan terhadap proses layanan</t>
  </si>
  <si>
    <t>1. Melakukan review dan analisis terhadap seluruh komplain yang masih open untuk mengidentifikasi akar masalah dan menetapkan prioritas penanganan.
 2. Mengupdate status komplain di sistem CIS Web menjadi closed setelah komplain selesai ditangani. </t>
  </si>
  <si>
    <t>Lakukan rekonsiliasi data antara yang ada di CIS Web dengan data real agar data yang tercantumkan sesuai dengan kondisi nyatanya dan termonitor dengan baik.</t>
  </si>
  <si>
    <t>1. Melakukan review dan analisis terhadap seluruh komplain yang belum selesai
 2. Mengupdate status komplain di sistem CIS Web menjadi closed setelah komplain selesai ditangani. 
 3. Melakukan rekonsiliasi data antara yang ada di CIS Web dengan data real agar data yang tetercantum di CIS web sesuai dengan kondisi sebenarnya dan dapat termonitor dengan baik.</t>
  </si>
  <si>
    <t>2025-10-31</t>
  </si>
  <si>
    <t>Hari</t>
  </si>
  <si>
    <t>Direktorat</t>
  </si>
  <si>
    <t>BO</t>
  </si>
  <si>
    <t>FO</t>
  </si>
  <si>
    <t>MO</t>
  </si>
  <si>
    <t>Row Labels</t>
  </si>
  <si>
    <t>Grand Total</t>
  </si>
  <si>
    <t>Column Labels</t>
  </si>
  <si>
    <t>Leadtime</t>
  </si>
  <si>
    <t>Ada perbedaan kriteria dari pihak Ekspedisi dan FIACO terkait barang Unmoving, Slowmoving, Moving, Dead Stock, dan atau kategori yang lainnya. Belum ada kesepakatan dan rekonsiliasi atas kriteria tersebut.
  (Sales &amp;amp; Distribution, FIACO) - Collective</t>
  </si>
  <si>
    <t>Days</t>
  </si>
  <si>
    <t>Status</t>
  </si>
  <si>
    <t>Closed</t>
  </si>
  <si>
    <t>Average of Leadtime</t>
  </si>
  <si>
    <t>Count of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</si>
</sst>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3" x14ac:knownFonts="1">
    <font>
      <sz val="11"/>
      <name val="Calibri"/>
    </font>
    <font>
      <sz val="11"/>
      <name val="Calibri"/>
      <family val="2"/>
    </font>
    <font>
      <b/>
      <sz val="11"/>
      <name val="Calibri"/>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pivotButton="1"/>
    <xf numFmtId="0" fontId="0" fillId="0" borderId="0" xfId="0" applyAlignment="1">
      <alignment horizontal="left"/>
    </xf>
    <xf numFmtId="164" fontId="0" fillId="0" borderId="0" xfId="0" applyNumberFormat="1"/>
    <xf numFmtId="0" fontId="0" fillId="0" borderId="0" xfId="0" applyAlignment="1">
      <alignment wrapText="1"/>
    </xf>
    <xf numFmtId="0" fontId="0" fillId="0" borderId="0" xfId="0" applyAlignment="1">
      <alignment horizontal="center"/>
    </xf>
    <xf numFmtId="0" fontId="2" fillId="0" borderId="0" xfId="0" applyFont="1" applyAlignment="1">
      <alignment horizontal="center" vertical="center"/>
    </xf>
    <xf numFmtId="0" fontId="0" fillId="0" borderId="1" xfId="0" applyBorder="1" applyAlignment="1">
      <alignment horizontal="center" vertical="top"/>
    </xf>
    <xf numFmtId="0" fontId="0" fillId="0" borderId="1" xfId="0" applyBorder="1" applyAlignment="1">
      <alignment vertical="top"/>
    </xf>
    <xf numFmtId="0" fontId="0" fillId="0" borderId="1" xfId="0" applyBorder="1" applyAlignment="1">
      <alignment vertical="top" wrapText="1"/>
    </xf>
    <xf numFmtId="0" fontId="1" fillId="0" borderId="1" xfId="0" applyFont="1" applyBorder="1" applyAlignment="1">
      <alignment horizontal="center" vertical="top"/>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0" xfId="0" applyNumberFormat="1"/>
  </cellXfs>
  <cellStyles count="1">
    <cellStyle name="Normal" xfId="0" builtinId="0"/>
  </cellStyles>
  <dxfs count="2">
    <dxf>
      <numFmt numFmtId="164" formatCode="_(* #,##0_);_(* \(#,##0\);_(* &quot;-&quot;??_);_(@_)"/>
    </dxf>
    <dxf>
      <numFmt numFmtId="164" formatCode="_(* #,##0_);_(* \(#,##0\);_(* &quot;-&quot;??_);_(@_)"/>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isyah" refreshedDate="46049.614158564815" createdVersion="8" refreshedVersion="8" minRefreshableVersion="3" recordCount="36" xr:uid="{645D61FE-30B5-4908-8F80-B4229DDE6B5D}">
  <cacheSource type="worksheet">
    <worksheetSource ref="A1:U37" sheet="Database"/>
  </cacheSource>
  <cacheFields count="21">
    <cacheField name="No" numFmtId="0">
      <sharedItems containsSemiMixedTypes="0" containsString="0" containsNumber="1" containsInteger="1" minValue="1" maxValue="36"/>
    </cacheField>
    <cacheField name="Nama Audit" numFmtId="0">
      <sharedItems count="2">
        <s v="AUDIT SISTEM MANAJEMEN TERINTEGRASI KUARTAL I 2025"/>
        <s v="AUDIT SISTEM MANAJEMEN TERINTEGRASI KUARTAL II 2025"/>
      </sharedItems>
    </cacheField>
    <cacheField name="Dept" numFmtId="0">
      <sharedItems/>
    </cacheField>
    <cacheField name="Direktorat" numFmtId="0">
      <sharedItems count="3">
        <s v="BO"/>
        <s v="MO"/>
        <s v="FO"/>
      </sharedItems>
    </cacheField>
    <cacheField name="Tgl Audit" numFmtId="0">
      <sharedItems/>
    </cacheField>
    <cacheField name="Auditor &amp;amp; Observer" numFmtId="0">
      <sharedItems/>
    </cacheField>
    <cacheField name="Temuan" numFmtId="0">
      <sharedItems longText="1"/>
    </cacheField>
    <cacheField name="Syarat Tidak Terpenuhi" numFmtId="0">
      <sharedItems/>
    </cacheField>
    <cacheField name="Kategori" numFmtId="0">
      <sharedItems/>
    </cacheField>
    <cacheField name="Dampak" numFmtId="0">
      <sharedItems longText="1"/>
    </cacheField>
    <cacheField name="Korektif" numFmtId="0">
      <sharedItems longText="1"/>
    </cacheField>
    <cacheField name="Preventive" numFmtId="0">
      <sharedItems/>
    </cacheField>
    <cacheField name="Status Temuan" numFmtId="0">
      <sharedItems/>
    </cacheField>
    <cacheField name="Perbaikan" numFmtId="0">
      <sharedItems longText="1"/>
    </cacheField>
    <cacheField name="Tengat Waktu Perbaikan" numFmtId="0">
      <sharedItems/>
    </cacheField>
    <cacheField name="Bukti Perbaikan" numFmtId="0">
      <sharedItems/>
    </cacheField>
    <cacheField name="Tgl Closing Audit" numFmtId="0">
      <sharedItems/>
    </cacheField>
    <cacheField name="Leadtime" numFmtId="0">
      <sharedItems containsSemiMixedTypes="0" containsString="0" containsNumber="1" containsInteger="1" minValue="0" maxValue="36"/>
    </cacheField>
    <cacheField name="Days" numFmtId="0">
      <sharedItems/>
    </cacheField>
    <cacheField name="Status" numFmtId="0">
      <sharedItems count="1">
        <s v="Closed"/>
      </sharedItems>
    </cacheField>
    <cacheField name="Efektifita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n v="1"/>
    <x v="0"/>
    <s v="B.1 FINANCE ACCOUNTING CONTROLLER"/>
    <x v="0"/>
    <s v="2025-04-24"/>
    <s v="- FITRI NUZULIANTI NUR ENDANG- REGGI RAENALDI- MEGA OKTAVIANI"/>
    <s v="Belum adanya kebijakan atas penetapan frekuensi opname berkala terhadap aset-aset yang ada di Chitose."/>
    <s v="ISO 9001:2015 Klausul: 8.1 Operational Planning and Control"/>
    <s v="Perlu Perhatian"/>
    <s v="Kehilangan asset"/>
    <s v="Menetapkan kebijakan atas penetapan frekuensi opname berkala terhadap aset-aset yang ada di Chitose."/>
    <s v="Menjalankan sesuai dengan kebijakan opname aset yang telah ditetapkan."/>
    <s v="Verified"/>
    <s v="Kebijakan untuk stock Opname Aset Perusahaan (Mesin &amp;amp; Peralatan Pabrik, Kendaraan, Peralatan Kantor) dilakukan setiap dua tahun sekali."/>
    <s v="2025-07-01"/>
    <s v=""/>
    <s v="2025-07-01"/>
    <n v="0"/>
    <s v="Hari"/>
    <x v="0"/>
    <s v="Efektif"/>
  </r>
  <r>
    <n v="2"/>
    <x v="0"/>
    <s v="B.1 FINANCE ACCOUNTING CONTROLLER"/>
    <x v="0"/>
    <s v="2025-04-24"/>
    <s v="- FITRI NUZULIANTI NUR ENDANG- REGGI RAENALDI- MEGA OKTAVIANI"/>
    <s v="Ada perbedaan kriteria dari pihak Ekspedisi dan FIACO terkait barang Unmoving, Slowmoving, Moving, Dead Stock, dan atau kategori yang lainnya. Belum ada kesepakatan dan rekonsiliasi atas kriteria tersebut._x000a_  (Sales &amp;amp; Distribution, FIACO) - Collective"/>
    <s v="ISO 9001:2015 Klausul 8.1 Perencanaan dan pengendalian operasional"/>
    <s v="Perlu Perhatian"/>
    <s v="Fokus masing-masing departemen terhadap monitoring barang tersebut jadi tidak sama dan data menjadi tidak akurat."/>
    <s v="Menetapkan kesepakatan kriteria barang-barang unmoving, slow moving dan moving."/>
    <s v="Rekonsiliasi tiap bulan atas barang Unmoving, Slow Moving, dan Moving."/>
    <s v="Verified"/>
    <s v="Sudah disepakati untuk kriteria Inventory FG antara FIACO dengan Sales Distribusi"/>
    <s v="2025-07-01"/>
    <s v=""/>
    <s v="2025-07-01"/>
    <n v="0"/>
    <s v="Hari"/>
    <x v="0"/>
    <s v="Efektif"/>
  </r>
  <r>
    <n v="3"/>
    <x v="0"/>
    <s v="D.3 SCM"/>
    <x v="1"/>
    <s v="2025-04-28"/>
    <s v="- FITRI FEBRIANI EDI PUTRI- REGGI RAENALDI- ANYSAH MURTIRINJANI"/>
    <s v="Ditemukan selisih stock minus sebanyak 4 (empat) unit material Back U Foam FC-521 (RM-COS-FOM-00-0012) pada saat stock opname ke subkon PT Trison Cover pada tanggal 14 April 2025"/>
    <s v="ISO 9001;2015 Klausul 8.4.2 Type and extent of control"/>
    <s v="Perlu Perhatian"/>
    <s v="Selisih stock (negatif) antara stock yang tercatat pada sistem SAP dan fisik barang yang ada pada subkon"/>
    <s v="Melakukan penghitungan ulang antara dokumen surat pengeluaran dengan fisik barang untuk item Back U Foam FC-521 (RM-COS-FOM-00-0012)"/>
    <s v="Rekonsiliasi antara data internal dan Subkon, dan update SOP terkait dengan Subkon."/>
    <s v="Verified"/>
    <s v="1. Melakukan koordinasi dengan  PCH untuk mensosialisasikan dengan supplier untuk perbaikan fisik kemasan sesuai dengan qty label._x000a_ _x000a_ 2. Melakukan proses standar keberterimaan dengan subkon ( Update SOP)"/>
    <s v="2025-07-01"/>
    <s v=""/>
    <s v="2025-07-01"/>
    <n v="0"/>
    <s v="Hari"/>
    <x v="0"/>
    <s v="Efektif"/>
  </r>
  <r>
    <n v="4"/>
    <x v="0"/>
    <s v="C.0. SALES MARKETING (D)"/>
    <x v="2"/>
    <s v="2025-04-23"/>
    <s v="- KISTY RIAGUSTINA- YULAN SEPTIAN- MUHAMAD ARIFIN"/>
    <s v="Terdapat barang Slow Moving sebanyak 772 pcs atas barang KUMI SDM 1260 Black BDO (FG-ZAO-ZAO-AS-0236) dengan nilai Rp 601.229.470, berdasarkan permintaan pengadaan barang import untuk stock sesuai surat 072/CINT/MKT/INT-01/X/2023."/>
    <s v="ISO 9001:2015 Klausul: 8.1 Operational Planning and Control"/>
    <s v="Minor"/>
    <s v="1. Berpengaruh pada cashflow _x000a_ 2. Penyimpanan memakan tempat _x000a_ 3. Potensi kerusakan &amp;amp; kehilangan barang-barang"/>
    <s v="Melakukan monitoring secara berkala data barang Slow Moving oleh Global Sourcing."/>
    <s v="Menetapkan kebijakan dan prosedur untuk proyeksi buffer stock produk import."/>
    <s v="Verified"/>
    <s v="Kumi SDM di ubah menjadi Kumi FD_x000a_ Barang akan habis terkirim untuk project sekolah rakyat "/>
    <s v="2025-07-01"/>
    <s v=""/>
    <s v="2025-07-01"/>
    <n v="0"/>
    <s v="Hari"/>
    <x v="0"/>
    <s v="Efektif"/>
  </r>
  <r>
    <n v="5"/>
    <x v="0"/>
    <s v="B.4 HC GA"/>
    <x v="0"/>
    <s v="2025-04-29"/>
    <s v="- YULAN SEPTIAN- REGGI RAENALDI- MUHAMAD ARIFIN"/>
    <s v="Belum dilakukan sosialisasi terkait update jumlah jenis Limbah B3 yang dihasilkan oleh perusahaan sesuai surat Keterangan Rincian Teknis TPS Limbah B3 yang sudah dikeluarkan pada tanggal 20 Agustus 2024 oleh Dinas Lingkungan Hidup Nomor : 5.441/PBLS.02/PPL. Sebelumnya jumlah Limbah B3 yang dihasilkan adalah 8 jenis, sedangkan setelah diupdate menjadi 15 jenis. "/>
    <s v="ISO 14001:2015 Klausul: 9.1 Monitoring, Measurement, Analysis and Evaluation"/>
    <s v="Perlu Perhatian"/>
    <s v="Akan terjadi penempatan Limbah B3 yang tidak tepat oleh pelaksana lapangan, sehingga akan muncul resiko berbahaya terkait kesehatan maupun keselamatan kerja."/>
    <s v="Segera dilakukan Sosialisasi terkait adanya update jumlah Jenis Limbah B3 yang telah dikeluarkan oleh Dinas Lingkungan Hidup."/>
    <s v="Monitoring terhadap implementasi atas update jenis limbah b3 terbaru."/>
    <s v="Verified"/>
    <s v="Dilakukan sosialisasi melalui Pengumuman Rincian Teknis Limbah B3"/>
    <s v="2025-07-01"/>
    <s v=""/>
    <s v="2025-07-01"/>
    <n v="0"/>
    <s v="Hari"/>
    <x v="0"/>
    <s v="Efektif"/>
  </r>
  <r>
    <n v="6"/>
    <x v="0"/>
    <s v="D.1 PRODUKSI"/>
    <x v="1"/>
    <s v="2025-04-25"/>
    <s v="- KISTY RIAGUSTINA- RIZKY DWI ANGGORO- MEGA OKTAVIANI"/>
    <s v="Sampling atas kesesuaian data tercatat di SAP dan fisik real:_x000a_ _x000a_ Clamp ROD DI CIAI_x000a_ Batch A SAP = 22 , FISIK = 18 (-4)_x000a_ Batch G1 SAP = 157 , FISIK = 0 (-157)_x000a_ HINGE PLATE DI CIAI_x000a_ BATCH A SAP = 19 , FISIK = 17 (-2)_x000a_ _x000a_ Item Clamp batch A, tidak dapat diidentifikasi selisihnya._x000a_ _x000a_ Item Clamp batch G1, posisi barang NG dan proses perbaikan dilakukan di subkon, tidak ditransaksikan di SAP. Belum ada prosedur untuk perbaikan komponen di subkon._x000a_ _x000a_ Item Hinge batch A, penyebab selisih tidak teridentifikasi."/>
    <s v="ISO 9001:2015 Klausul: 8.1 Operational Planning and Control"/>
    <s v="Minor"/>
    <s v="Selisih Stok"/>
    <s v="Membuat prosedur tetap untuk transaksi barang G1 yang diperbaiki di subkon, dan melakukan sosialisasi."/>
    <s v="Menjalankan sesuai dengan prosedur yang telah ditetapkan."/>
    <s v="Verified"/>
    <s v="membuat prosedur pengembalian komponen NG subkon ke CIWS._x000a_ melakukan sosialisasi prosedur tersebut dengan bagian terkait yaitu produksi, SCM subkon, dan QC"/>
    <s v="2025-07-01"/>
    <s v=""/>
    <s v="2025-07-01"/>
    <n v="0"/>
    <s v="Hari"/>
    <x v="0"/>
    <s v="Efektif"/>
  </r>
  <r>
    <n v="7"/>
    <x v="0"/>
    <s v="C.0. SALES MARKETING (D)"/>
    <x v="2"/>
    <s v="2025-04-23"/>
    <s v="- KISTY RIAGUSTINA- YULAN SEPTIAN- MUHAMAD ARIFIN"/>
    <s v="Belum terdapat MOU dengan Ekspedisi pihak ke 3 sebanyak 8 vendor di departemen Sales untuk tahun 2025, MOU terakhir tahun 2022._x000a_ _x000a_  _x000a_ _x000a_ (Sales &amp;amp; Distribution)"/>
    <s v="ISO 9001:2015 Klausul: 7.5.2 Creating and updating"/>
    <s v="Minor"/>
    <s v="Tidak ada pengaturan hak dan kewajiban untuk masing-masing pihak"/>
    <s v="Sales segera mengajukan draft MOU ke bagian Legal."/>
    <s v="Membuat monitoring list MOU beserta tanggal kadaluarsa."/>
    <s v="Verified"/>
    <s v="Update MOU vendor angkutan sudah selesai dilakukan pada tanggal 27 dan 28 Mei 2025"/>
    <s v="2025-07-01"/>
    <s v=""/>
    <s v="2025-07-01"/>
    <n v="0"/>
    <s v="Hari"/>
    <x v="0"/>
    <s v="Efektif"/>
  </r>
  <r>
    <n v="8"/>
    <x v="0"/>
    <s v="C.0. SALES MARKETING (D)"/>
    <x v="2"/>
    <s v="2025-04-23"/>
    <s v="- KISTY RIAGUSTINA- YULAN SEPTIAN- MUHAMAD ARIFIN"/>
    <s v="Terdapat Revisi atas PO Customer - SSM JOG 156 (PO terbit tgl 24 Desember 2024) item barang Ayumi Chair no. 6 yang sudah dijadikan target APS bulanan sebanyak 1.211 pcs. Namun ada revisi jumlah PO menjadi 946 pcs, sehingga ada kelebihan produksi 265 pcs."/>
    <s v="ISO 9001:2015 Klausul: 8.1 Operational Planning and Control"/>
    <s v="Perlu Perhatian"/>
    <s v="Terdapat kelebihan Finish Goods sebanyak 265 pcs dan menjadi Slow Moving / Unmoving."/>
    <s v="Terdapat kelebihan Finish Goods sebanyak 265 pcs dan menjadi Slow Moving / Unmoving."/>
    <s v="Membuat dan menetapkan kebijakan terkait dengan waktu tenggat Revisi PO Customer."/>
    <s v="Verified"/>
    <s v="- mendorong SSM untuk membeli item yang sudah di PO kan sebelumnya_x000a_ _x000a_ - mendorong menjual ke DH lain"/>
    <s v="2025-07-01"/>
    <s v=""/>
    <s v="2025-07-01"/>
    <n v="22"/>
    <s v="Hari"/>
    <x v="0"/>
    <s v="Efektif"/>
  </r>
  <r>
    <n v="9"/>
    <x v="0"/>
    <s v="C.0. SALES MARKETING (D)"/>
    <x v="2"/>
    <s v="2025-04-23"/>
    <s v="- KISTY RIAGUSTINA- YULAN SEPTIAN- MUHAMAD ARIFIN"/>
    <s v="Terdapat barang titipan Ayumi Chair no. 6 P Ivory sebanyak 390 pcs milik PT SSM mengendap di gudang Chitose selama 139 hari (SJ nomor 908008323 tanggal 26 Des 2024 ke PT SSM)_x000a_ _x000a_  _x000a_ _x000a_ (Sales &amp;amp; Distribution)"/>
    <s v="ISO 9001:2015 Klausul: 8.1 Operational Planning and Control"/>
    <s v="Minor"/>
    <s v="Kerusakan dan kehilangan barang, kapasitas gudang Chitose atas Finish Goods berkurang."/>
    <s v="Sales segera mengirimkan barang titipan tersebut ke SSM."/>
    <s v="Menetapkan kebijakan dan prosedur untuk barang titipan."/>
    <s v="Verified"/>
    <s v="mendorong pengiriman barang ke gudang SSM"/>
    <s v="2025-07-01"/>
    <s v=""/>
    <s v="2025-07-01"/>
    <n v="22"/>
    <s v="Hari"/>
    <x v="0"/>
    <s v="Efektif"/>
  </r>
  <r>
    <n v="10"/>
    <x v="0"/>
    <s v="A.2 CORPORATE MANAGEMENT SYSTEM"/>
    <x v="0"/>
    <s v="2025-04-30"/>
    <s v="- ANDREAS ASMARA- REGGI RAENALDI- ANYSAH MURTIRINJANI"/>
    <s v="Aplikasi Komplain Antar Departemen (KAD) tidak digunakan secara efektif, komplain dilakukan tidak menggunakan aplikasi."/>
    <s v="ISO 9001:2015 Klausul: 9.1 Monitoring, measurement, analysis and evaluation"/>
    <s v="Perlu Perhatian"/>
    <s v="Kendala ataupun isu-isu yang terjadi di lapangan tidak dapat ditangkap oleh CMS. Dimana seharusnya itu dapat ditangkap dan menjadi bahan pertimbangan CMS dalam menyusun kebijakan (visi, misi, BSC, dll) di tahun depan."/>
    <s v="Dibuatkan metode lain untuk menangkap kendala dan isu-isu yang muncul dilapangan."/>
    <s v="Menjalankan metode yang ditentukan sesuai dengan frekuensi yang ditetapkan."/>
    <s v="Verified"/>
    <s v="Buat jadwal sosialisasi ulang _x000a_ Tambahan notifikasi berupa email dalam interfal waktu tertentu untuk pengisian KAD_x000a_ _x000a_ _x000a_  "/>
    <s v="2025-07-01"/>
    <s v=""/>
    <s v="2025-07-01"/>
    <n v="0"/>
    <s v="Hari"/>
    <x v="0"/>
    <s v="Efektif"/>
  </r>
  <r>
    <n v="11"/>
    <x v="0"/>
    <s v="D.6 R and D"/>
    <x v="1"/>
    <s v="2025-04-23"/>
    <s v="- ADHI PRASETIA UTAMA- REGGI RAENALDI- RAKA PUTRI AGFIAL"/>
    <s v="Terdapat APS Kumi MHD P White White (FG-KUM-WNM-WL-0185) Credensa pada bulan November 2024 sebanyak 167 pcs namun tidak terdapat OPC atas produk tersebut."/>
    <s v="ISO 9001:2015 Klausul 7.5 Documented Information"/>
    <s v="Minor"/>
    <s v="Potensi adanya kesalahan pada saat produksi."/>
    <s v="Segera dibuatkan OPC untuk Kumi MHD P White White (FG-KUM-WNM-WL-0185) Credensa"/>
    <s v="Membuat checklist dokumen OPC untuk setiap Produk."/>
    <s v="Verified"/>
    <s v="Segera membuat OPC KUMI MHD Credenza namun untuk Partisi, table Top dan Credenza tidak dibuat secara Detail Prosesnya (Dijadikan Masukan Komponen saja) dikarenakan dibuat oleh Vendor/ Suplier"/>
    <s v="2025-07-01"/>
    <s v=""/>
    <s v="2025-07-01"/>
    <n v="0"/>
    <s v="Hari"/>
    <x v="0"/>
    <s v="Efektif"/>
  </r>
  <r>
    <n v="12"/>
    <x v="0"/>
    <s v="D.6 R and D"/>
    <x v="1"/>
    <s v="2025-04-23"/>
    <s v="- ADHI PRASETIA UTAMA- REGGI RAENALDI- RAKA PUTRI AGFIAL"/>
    <s v="Perubahan packing tape coklat ke packing tape label Chitose untuk semua produk kecuali export kawai - rolland, sudah disebarkan dalam Technical Information, namun dalam TI tersebut tidak dicantumkan aturan penggunaannya."/>
    <s v="ISO 9001:2015 Klausul 8.1 Operational Planning and Control"/>
    <s v="Perlu Perhatian"/>
    <s v="Terjadi penyalahgunaan atas tape Label Chitose"/>
    <s v="Menerbitkan kebijakan atas packing label tape Chitose, dan mensosialisasikan kepada dept yang menggunakan."/>
    <s v="Reminder berkala terkait kebijakan atas packing label tape Chitose."/>
    <s v="Verified"/>
    <s v="Melengkapi isi Teknikal Informasi dengan tambahan info mengenai penggunaannya.."/>
    <s v="2025-07-01"/>
    <s v=""/>
    <s v="2025-07-01"/>
    <n v="0"/>
    <s v="Hari"/>
    <x v="0"/>
    <s v="Efektif"/>
  </r>
  <r>
    <n v="13"/>
    <x v="0"/>
    <s v="D.6 R and D"/>
    <x v="1"/>
    <s v="2025-04-23"/>
    <s v="- ADHI PRASETIA UTAMA- REGGI RAENALDI- RAKA PUTRI AGFIAL"/>
    <s v="MANABU AH CHAIR TAEKWANG BLUE PC (FG-MAN-WNM-AS-0005) ditemukan BOM tidak lengkap yaitu tidak ada komponen (RM-NSB-PLS-00-0347) CAP K-504015"/>
    <s v="ISO 9001:2015 Klausul: 8.3.2 Design and development planning"/>
    <s v="Perlu Perhatian"/>
    <s v="Potensi adanya ketidakakuratan dalam perhitungan costing."/>
    <s v="Menambahkan komponen (RM-NSB-PLS-00-0347) CAP K-504015 yang kurang pada BOM MANABU AH CHAIR TAEKWANG BLUE PC (FG-MAN-WNM-AS-0005)"/>
    <s v="Membuat prosedur/Intruksi Kerja terkait pembuatan BOM baik untuk DSKK maupun di SAP."/>
    <s v="Verified"/>
    <s v="Melengkapi / menambahkan komponen tersebut pada SAP"/>
    <s v="2025-07-01"/>
    <s v=""/>
    <s v="2025-07-01"/>
    <n v="0"/>
    <s v="Hari"/>
    <x v="0"/>
    <s v="Efektif"/>
  </r>
  <r>
    <n v="14"/>
    <x v="0"/>
    <s v="C.0. SALES MARKETING (D)"/>
    <x v="2"/>
    <s v="2025-04-23"/>
    <s v="- KISTY RIAGUSTINA- YULAN SEPTIAN- MUHAMAD ARIFIN"/>
    <s v="Ada perbedaan kriteria dari pihak Ekspedisi dan FIACO terkait barang Unmoving, Slowmoving, Moving, Dead Stock, dan/atau kategori yang lainnya. Belum ada kesepakatan dan rekonsiliasi atas kriteria tersebut._x000a_ _x000a_  _x000a_ _x000a_ (Sales &amp;amp; Distribution, FIACO) - Collective"/>
    <s v="ISO 9001:2015 Klausul: 8.1 Operational Planning and Control"/>
    <s v="Perlu Perhatian"/>
    <s v="Fokus masing-masing departemen terhadap monitoring barang tersebut jadi tidak sama."/>
    <s v="Menetapkan kesepakatan kriteria barang-barang unmoving, slow moving dan moving."/>
    <s v="Rekonsiliasi tiap bulan atas barang Unmoving, Slow Moving, dan Moving."/>
    <s v="Verified"/>
    <s v="melakukan pembahasan dan rekonsiliasi untuk klasifikasi produk berdasarkan turn over_x000a_ _x000a_ 1. Moving = Kurang dari 6 bulan_x000a_ _x000a_ 2. Slow Moving = Lebih dari 6 bulan tidak ada mutasi Penjualan_x000a_ _x000a_ 3. Un Moving =  Barang Discontinue, Barang Clearance Sale"/>
    <s v="2025-07-01"/>
    <s v=""/>
    <s v="2025-07-01"/>
    <n v="0"/>
    <s v="Hari"/>
    <x v="0"/>
    <s v="Efektif"/>
  </r>
  <r>
    <n v="15"/>
    <x v="1"/>
    <s v="D.4 QUALITY CONTROL"/>
    <x v="1"/>
    <s v="2025-08-15"/>
    <s v="- SITI NUR AISYAH- RAKA PUTRI AGFIAL- FITRI FEBRIANI EDI PUTRI- RIMA BUDIARTI-"/>
    <s v="Quality Control (QC) belum melaksanakan training refreshment untuk PIC Self QC sejak penunjukan resmi tanggal 30 November 2018 melalui Surat Tugas Internal No. 01/CINT/PRD/XI/2018."/>
    <s v="ISO 9001:2015 Klausul 7.2 Kompetensi"/>
    <s v="Minor"/>
    <s v="1. Penurunan Kompetensi_x000a_ 2. Tidak Up-to-date terhadap perubahan standar QC_x000a_ 3. Menurunnya Kepatuhan terhadap standar QC"/>
    <s v="Melakukan training refreshment secara berkala kepada seluruh tim Self QC agar kompetensi teknis tetap terjaga dan dapat ditingkatkan."/>
    <s v="Menetapkan standar terkait frekuensi training refreshment Self QC."/>
    <s v="Verified"/>
    <s v="Melakukan Training Refreshment Slef Check QC secara berkala setiap 6 bulan."/>
    <s v="2025-09-15"/>
    <s v=""/>
    <s v="2025-09-15"/>
    <n v="0"/>
    <s v="Hari"/>
    <x v="0"/>
    <s v="Efektif"/>
  </r>
  <r>
    <n v="16"/>
    <x v="1"/>
    <s v="D.3 SCM"/>
    <x v="1"/>
    <s v="2025-08-19"/>
    <s v="- ANYSAH MURTIRINJANI- MEGA OKTAVIANI- FITRI FEBRIANI EDI PUTRI-"/>
    <s v="Dokumen Business Proces SCM (CINT/BP/CORP/Dir-PRD/SCM) tidak sesuai dengan praktik dilapangan. Dimana Rencana Produksi Mingguan (RPM) belum tercantum dalam bisnis proses."/>
    <s v="ISO 9001:2015 Klausul 4.4 Sistem Manajemen Mutu dan Prosesnya"/>
    <s v="Perlu Perhatian"/>
    <s v="Berpotensi menimbulkan kesulitan dalam pelaksanaan dan koordinasi antar tim terkait perencanaan produksi."/>
    <s v="Revisi bisnis proses dengan menambahkan proses Rencana Produksi Mingguan (RPM)."/>
    <s v=""/>
    <s v="Verified"/>
    <s v="Melakukan perubahan/Revisi  Bispro pada tgl 10 September 2025"/>
    <s v="2025-09-15"/>
    <s v=""/>
    <s v="2025-09-15"/>
    <n v="0"/>
    <s v="Hari"/>
    <x v="0"/>
    <s v="Efektif"/>
  </r>
  <r>
    <n v="17"/>
    <x v="1"/>
    <s v="D.3 SCM"/>
    <x v="1"/>
    <s v="2025-08-19"/>
    <s v="- ANYSAH MURTIRINJANI- MEGA OKTAVIANI- FITRI FEBRIANI EDI PUTRI-"/>
    <s v="Saat terjadi ketidaksesuaian penerimaan material dari supplier atau subkontraktor, tim SCM telah mengeluarkan dokumen pengantar untuk pengembalian barang yang tidak sesuai. Namun, dokumen pengantar yang diterbitkan tidak seragam; dari gudang pusat (CIIC) berupa Surat Pengantar, sedangkan dari gudang subkontraktor (CIWS) menggunakan memo."/>
    <s v="ISO 9001:2015 Kalusul 7.5 Informasi Terdokumentasi"/>
    <s v="Perlu Perhatian"/>
    <s v="1. Standar form yang beragam memberi kesan kurang tertata._x000a_ _x000a_ 2. Format dan isian dokumen yang tidak seragam berisiko menyebabkan informasi yang diterima oleh pihak penerima (supplier/subkon) menjadi tidak lengkap atau tidak jelas, yang dapat mengganggu keakuratan proses pencatatan dan tindak lanjut._x000a_ _x000a_  "/>
    <s v="Membuat form standar proses pengembalian barang ke vendor untuk Gudang CIIC dan CIWS."/>
    <s v=""/>
    <s v="Verified"/>
    <s v="Melakukan perbaikan pembuatan Fom baru per tgl 15 September 2025"/>
    <s v="2025-09-15"/>
    <s v=""/>
    <s v="2025-09-15"/>
    <n v="0"/>
    <s v="Hari"/>
    <x v="0"/>
    <s v="Efektif"/>
  </r>
  <r>
    <n v="18"/>
    <x v="1"/>
    <s v="B.2 PURCHASING"/>
    <x v="0"/>
    <s v="2025-08-14"/>
    <s v="- SITI NUR AISYAH- RAKA PUTRI AGFIAL- ADHI PRASETIA UTAMA-"/>
    <s v="Penyelesaiaan audit CPAKB untuk temuan sebelumnya &quot;Pastikan penilaian kinerja pemasok mencakup sesuai parameter yang telah ditetapkan. Contoh: Timotion, parameter pelayanan dan kepatuhan terhadap peraturan lingkungan.&quot; belum ditemukan penilaian untuk kinerja pemasok impor._x000a_ _x000a_ Purchasing &amp;amp; Global Sourcing NSB"/>
    <s v="CPAKB Lampiran I Butir III.D. 10.a"/>
    <s v="Minor"/>
    <s v="Ketidakseragaman penilaian kinerja pemasok untuk supplier lokal dan import."/>
    <s v="Menetapkan SOP Penilaian Kinerja Supplier Import."/>
    <s v="-"/>
    <s v="Verified"/>
    <s v="di Periode kedua : Mei - Agt 2025 sudah dilakukan penilaian terhadap Vendor tersebut dengan menggunakan prosedur serta standarisasi yang sudah berjalan di Pch"/>
    <s v="2025-09-15"/>
    <s v=""/>
    <s v="2025-09-15"/>
    <n v="0"/>
    <s v="Hari"/>
    <x v="0"/>
    <s v="Efektif"/>
  </r>
  <r>
    <n v="19"/>
    <x v="1"/>
    <s v="C.4 GLOBAL SOURCING NSB"/>
    <x v="2"/>
    <s v="2025-08-12"/>
    <s v="- SITI NUR AISYAH- ANNISA NURFITRIANI-"/>
    <s v="Terdapat ketidaksesuaian dalam rentang skala penilaian antara dokumen form survey kepuasan pelanggan (5 skala) dengan IK GSNSB.P.1/IK.3 INSTRUKSI KERJA SURVEY KEPUASAN PELANGGAN ALAT KESEHATAN( P-PKP ) &amp;amp; KPI BSC (4 skala)."/>
    <s v="Lampiran I Butir III.D. 2.c (CPAKB)"/>
    <s v="Perlu Perhatian"/>
    <s v="1. Ketidakkonsistenan ini dapat menyebabkan interpretasi hasil survei yang berbeda_x000a_ 2. Kesulitan dalam pengolahan data_x000a_ 3. Berpotensi menimbulkan kebingungan dalam evaluasi kinerja."/>
    <s v="Revisi Form Survey Kepuasan Pelanggan menjadi skala 4 sesuai dengan IK GSNSB.P.1/IK.3 INSTRUKSI KERJA SURVEY KEPUASAN PELANGGAN ALAT KESEHATAN( P-PKP )."/>
    <s v=""/>
    <s v="Verified"/>
    <s v="Revisi form Survey Kepuasan Pelanggan sesuai dengan persyaratan pada IK GSNSB.P.1/IK.3 INSTRUKSI KERJA SURVEY KEPUASAN PELANGGAN ALAT KESEHATAN( P-PKP )."/>
    <s v="2025-09-29"/>
    <s v=""/>
    <s v="2025-09-15"/>
    <n v="10"/>
    <s v="Hari"/>
    <x v="0"/>
    <s v="Efektif"/>
  </r>
  <r>
    <n v="20"/>
    <x v="1"/>
    <s v="C.4 GLOBAL SOURCING NSB"/>
    <x v="2"/>
    <s v="2025-08-12"/>
    <s v="- SITI NUR AISYAH- ANNISA NURFITRIANI-"/>
    <s v="Penyelesaiaan audit CPAKB untuk temuan sebelumnya &quot;Pastikan penilaian kinerja pemasok mencakup sesuai parameter yang telah ditetapkan. Contoh: Timotion, parameter pelayanan dan kepatuhan terhadap peraturan lingkungan.&quot; belum ditemukan penilaian untuk kinerja pemasok impor._x000a_ _x000a_ Purchasing &amp;amp; Global Sourcing NSB"/>
    <s v="CPAKB Lampiran I Butir III.D. 10.a"/>
    <s v="Minor"/>
    <s v="Ketidakseragaman penilaian kinerja pemasok untuk supplier lokal dan import."/>
    <s v="Menetapkan SOP Penilaian Kinerja Supplier Import."/>
    <s v="Menjalankan SOP Penilaian Kinerja Supplier Import."/>
    <s v="Verified"/>
    <s v="Dilakukan pembuatan SOP Penilaian Kinerja khusus untuk Supplier Import"/>
    <s v="2025-09-29"/>
    <s v=""/>
    <s v="2025-09-15"/>
    <n v="10"/>
    <s v="Hari"/>
    <x v="0"/>
    <s v="Efektif"/>
  </r>
  <r>
    <n v="21"/>
    <x v="1"/>
    <s v="C.4 GLOBAL SOURCING NSB"/>
    <x v="2"/>
    <s v="2025-08-12"/>
    <s v="- SITI NUR AISYAH- ANNISA NURFITRIANI-"/>
    <s v="Ditemukan bahwa komplain pelanggan terkait produk GS dan NSB belum tercatat dalam sistem CIS Web."/>
    <s v="ISO 9001:2015 Klausul 10.2 – Ketidaksesuaian dan Tindakan Perbaikan"/>
    <s v="Minor"/>
    <s v="1. Risiko kurangnya dokumentasi yang lengkap_x000a_ 2. Keterlambatan tindak lanjut_x000a_ 3. Potensi ketidakterlacakan dalam proses penyelesaian komplain pelanggan."/>
    <s v="Menginput complain ke dalam CIS Web"/>
    <s v="Revisi Instruksi Kerja MKT.P.6/IK.3 Penanganan Komplain dimana setiap ada permintaan penggantian barang wajib melampirkan Form Keluhan Pelanggan dari CIS Web."/>
    <s v="Verified"/>
    <s v="Menginput seluruh komplain NSB ke CIS WEB"/>
    <s v="2025-10-06"/>
    <s v=""/>
    <s v="2025-09-15"/>
    <n v="15"/>
    <s v="Hari"/>
    <x v="0"/>
    <s v="Efektif"/>
  </r>
  <r>
    <n v="22"/>
    <x v="1"/>
    <s v="C.5 BUSINESS DEVELOPMENT"/>
    <x v="2"/>
    <s v="2025-08-12"/>
    <s v="- REGGI RAENALDI- SITI NUR AISYAH- ANNISA NURFITRIANI-"/>
    <s v="Ditemukan bahwa komplain pelanggan terkait produk BusDev belum tercatat dalam sistem CIS Web."/>
    <s v="ISO 9001 Klausul 10.2 – Ketidaksesuaian dan Tindakan Perbaikan"/>
    <s v="Minor"/>
    <s v="1. Risiko kurangnya dokumentasi yang lengkap_x000a_ 2. Keterlambatan tindak lanjut_x000a_ 3. Potensi ketidakterlacakan dalam proses penyelesaian komplain pelanggan."/>
    <s v="Menginput complain ke dalam CIS Web."/>
    <s v=""/>
    <s v="Verified"/>
    <s v="Menginput di CIS Web"/>
    <s v="2025-10-15"/>
    <s v=""/>
    <s v="2025-09-15"/>
    <n v="23"/>
    <s v="Hari"/>
    <x v="0"/>
    <s v="Efektif"/>
  </r>
  <r>
    <n v="23"/>
    <x v="1"/>
    <s v="C.5 BUSINESS DEVELOPMENT"/>
    <x v="2"/>
    <s v="2025-08-12"/>
    <s v="- REGGI RAENALDI- SITI NUR AISYAH- ANNISA NURFITRIANI-"/>
    <s v="Dokumen Order dari PO Customer sampai pengiriman belum direkap dan disimpan secara terpusat dalam bentuk softfile di dalam satu folder yang mudah diakses."/>
    <s v="ISO 9001:2015 Klausul 7.5 – Informasi Terdokumentasi"/>
    <s v="Perlu Perhatian"/>
    <s v="1. Tidak ada Back up data_x000a_ 2. Kehilangan data"/>
    <s v="Membuat dokumentasi Order (PO Customer-Pengiriman) dalam bentuk softfile."/>
    <s v=""/>
    <s v="Verified"/>
    <s v="Menjadikan dokumen PO sampai dengan delivery dalam satu folder khusus"/>
    <s v="2025-10-20"/>
    <s v=""/>
    <s v="2025-09-15"/>
    <n v="26"/>
    <s v="Hari"/>
    <x v="0"/>
    <s v="Efektif"/>
  </r>
  <r>
    <n v="24"/>
    <x v="1"/>
    <s v="D.2 ENGINEERING"/>
    <x v="1"/>
    <s v="2025-08-14"/>
    <s v="- REGGI RAENALDI- YANI SUMARNI- FITRI NUZULIANTI NUR ENDANG-"/>
    <s v="Telah dilakukan pemasangan sensor gerak pada mesin bubut sebagai tindak lanjut kecelakaan kerja di Departemen Engineering. Namun, belum ditetapkan standar waktu aman antara deteksi gerakan dan berhentinya mesin."/>
    <s v="ISO 9001:2015 Klausul 8.5.1 Pengendalian produksi &amp;amp; penyediaan jasa; ISO 45001:2018 Klausul 9.1.1 Pemantauan dan Pengukuran, Analisis, dan Evaluasi"/>
    <s v="Perlu Perhatian"/>
    <s v="1. Risiko Kecelakaan Kerja Masih Tinggi_x000a_ 2. Tindakan Perbaikan Tidak Menyelesaikan Akar Masalah Secara Tuntas_x000a_ 3. Tidak Memenuhi Standar Keselamatan Kerja yang Ditetapkan_x000a_ _x000a_  "/>
    <s v="1. Melakukan analisa ulang spesifikasi sensor, sistem pengereman/stop, dan safety relay._x000a_ 2. Ganti atau sesuaikan sensor dengan yang memiliki response time lebih cepat._x000a_ 3. Lakukan pengujian ulang dengan standar waktu yang disyaratkan dan didokumentasikan._x000a_ 4. Perbaharui HIRADC dan SOP untuk memastikan batasan waktu berhenti mesin sebagai salah satu parameter kontrol internal."/>
    <s v="1. Monitoring berkala dengan menetapkan jadwal uji fungsi sensor &amp;amp; emergency stop (misal 1 kali per bulan atau sesuai jam kerja tertentu)._x000a_ 2. Sensor &amp;amp; sistem pengereman mesin dimasukkan kedalam checklist perawatan rutin."/>
    <s v="Verified"/>
    <s v="Pembaharuan SOP :_x000a_ _x000a_ _x000a_ Point 3 DEFINISI; point 3.12 Photosensor Adalah perangkat elektronik yang mendeteksi Cahaya dan mengubahnya menjadi sinyal Listrik melalui photo Listrik dan_x000a_ point 3.13 Standar Waktu Aman Adalah waktu yang ditentukan berdasarkan batas berhentinya putaran spindel ketika photosensor mendeteksi anomaly sampai dengan putaran berhenti (&amp;gt;= 5 detik)_x000a_ Point 8 KETENTUAN KHUSUS point 8.3. Mesin bubut telah dilengkapi dengan photosensor sebagai tambahan keamanan untuk memutus daya / power motor spindel. Jika photosensor mendeteksi maka motor spindel akan berhenti dalam waktu kurang dari 5 detik._x000a_ Point 9 RECORD; 9.2. Data Pemeliharaan Mesin (PM); 9.3.Hasil pengujian waktu henti spindel mesin bubut saat photosensor mendeteksi anomaly.; 9.4 Monitoring fungsi photosensor._x000a_ Point 10 LAMPIRAN; 10.2 Data Pemeliharaan Mesin (PM);10.3 Hasil Monitoring fungsi photosensor_x000a_ _x000a_ _x000a_ Pembaharuan HIRADC pada Pengendalian resiko_x000a_ _x000a_ Menambahkan pada ENG.IK.13 pada point 8 yaitu 8.3 perihal fungsi photosensor (Jika photosensor mendeteksi maka motor spindel akan berhenti dalam waktu kurang dari 5 detik.); point 9 yaitu 9.2 hasil pengujian waktu henti motor spindel, 9.3 PM, dan 9.4 Monitoring fungsi photosensor Dan point 10 yaitu 10.2 Laporan hasil PM dan 10.3 Laporan hasil monitoring fungsi photosensor"/>
    <s v="2025-09-15"/>
    <s v=""/>
    <s v="2025-09-15"/>
    <n v="0"/>
    <s v="Hari"/>
    <x v="0"/>
    <s v="Efektif"/>
  </r>
  <r>
    <n v="25"/>
    <x v="1"/>
    <s v="D.2 ENGINEERING"/>
    <x v="1"/>
    <s v="2025-08-14"/>
    <s v="- REGGI RAENALDI- YANI SUMARNI- FITRI NUZULIANTI NUR ENDANG-"/>
    <s v="Pada form pengecekan Preventive Maintenance (PM) untuk mesin Pre Cold Press 30 Ton (WL-05) dan NC Router (WL-03) di area Woodline, tercatat status &quot;P = Perlu Perbaikan Lebih Rinci&quot;, namun dalam SOP ENG.P.1/ENG.IK.10 IK PEMBUATAN BARU, PEMELIHARAAN, OVERHAUL, DAN PERBAIKAN ALAT/MESIN  status P belum diatur."/>
    <s v="ISO 9001:2015 Klausul 7.5 Informasi yang Terdokumentasi, Klausul 8.5.1 Pengendalian Produksi dan Penyediaan Jasa ; ISO 45001:2018 Klausul 8.1 Perencanaan dan pengendalian Operasional"/>
    <s v="Perlu Perhatian"/>
    <s v="1. Tindak Lanjut Perbaikan Tidak Terstruktur dan Tidak Terpantau_x000a_ 2. Risiko Kerusakan Mesin Semakin Tinggi_x000a_ 3. Menurunnya Keandalan dan Efisiensi Produksi_x000a_ 4. Tidak Terpenuhinya Prinsip Perbaikan Preventif"/>
    <s v="Mengupdate SOP Preventif Maintenance yang mencakup status sesuai form Preventive Maintenance._x000a_ _x000a_  "/>
    <s v="1. Sosialisasi teknisi &amp;amp; operator terkait cara pengisian form PM dan tindak lanjut sesuai SOP._x000a_ 2. Monitoring berkala oleh Kepala Bagian/Staf untuk memastikan tindak lanjut PM yang berstatus “P” benar-benar dieksekusi."/>
    <s v="Verified"/>
    <s v=" _x000a_ _x000a_ Pembaharuan SOP.ENG.IK.10_x000a_ _x000a_ 7.4.5 Isi hasil pemeriksaan alat / mesin pada check sheet PM dengan status kondisi sesuai yang terlampir:_x000a_ _x000a_ _x000a_ B (Baik), Mesin dalam kondisi normal dapat digunakan._x000a_ T (Tambah), Mesin masih dapat digunakan tapi perlu penambahan (oli, grease, coolant, dsb) sesegera mungkin._x000a_ S (Setting), Mesin masih dapat digunakan tapi perlu penyetelan (balancing, clearance, parameter, dsb) untuk menjaga performa_x000a_ P (Perlu perbikan lebih rinci), Ditemukan indikasi kerusakan pada mesin yang perlu perbaikan lebih lanjut (penjadwalan perbaikan dan persiapan suku cadang) dan setatus mesin bisa tetap beroperasi terbatas atau dihentikan sampai perbaikan selesai._x000a_ _x000a_ _x000a_  _x000a_ _x000a_ 1. Melakukan sosialisai ENG.IK.10 kepada PIC DPM yang akan dilakukan pada hari senin tanggal 22 September 2025_x000a_ _x000a_ 2. Memonitoring hasil PM dilakukan sesuai jadwal pemeliharaan setiap area yang telah di tentukan dan untuk menindak lanjuti status P pengerjaan H+0 / H+1, jika perbaikan yang akan dilakukan ada kebutuhan khusus maka perbaikan dilakukan sesuai persetujuan user  dan engineering yang tertera pada Formulir CINT/ENG/F-006 (Formulir Temuan Ketidaksesuaian dan Monitoring Alat/Mesin.)"/>
    <s v="2025-09-15"/>
    <s v=""/>
    <s v="2025-09-15"/>
    <n v="0"/>
    <s v="Hari"/>
    <x v="0"/>
    <s v="Efektif"/>
  </r>
  <r>
    <n v="26"/>
    <x v="1"/>
    <s v="B.1 FINANCE ACCOUNTING CONTROLLER"/>
    <x v="0"/>
    <s v="2025-08-20"/>
    <s v="- SITI NUR AISYAH- MEGA OKTAVIANI- FITRI NUZULIANTI NUR ENDANG-"/>
    <s v="Frekuensi pelaksanaan stock opname aset telah ditetapkan dalam bentuk memo, namun belum dilakukan sosialisasi secara menyeluruh kepada seluruh departemen. Selain itu, hingga audit dilaksanakan, belum tersedia SOP Pengelolaan Asset yang mengatur secara formal mengenai proses pengajuan aset, pencatatan aset, disposal aset, stock opname aset, dan perpindahan asset yang ada di eksternal."/>
    <s v="ISO 9001:2015 Klausul 8.1 – Perencanaan dan Pengendalian Operasional"/>
    <s v="Perlu Perhatian"/>
    <s v="1. Ketidakkonsistenan Pelaksanaan Stock Opname Aset_x000a_ 2. Risiko Kehilangan atau Penyalahgunaan Aset_x000a_ 3. Kesulitan Dalam Pelaporan dan Stock Opname Asset"/>
    <s v="1. Pembuatan SOP Pengelolaan Asset_x000a_ 2. Sosialisasi SOP Pengelolaan Asset"/>
    <s v=""/>
    <s v="Verified"/>
    <s v="Membuat SOP terkait pencatatan, pemeliharaan, dan penghapusan aset._x000a_ _x000a_  "/>
    <s v="2025-09-30"/>
    <s v=""/>
    <s v="2025-09-15"/>
    <n v="11"/>
    <s v="Hari"/>
    <x v="0"/>
    <s v="Efektif"/>
  </r>
  <r>
    <n v="27"/>
    <x v="1"/>
    <s v="B.3 INFORMATION TECHNOLOGY"/>
    <x v="0"/>
    <s v="2025-08-14"/>
    <s v="- REGGI RAENALDI- YANI SUMARNI- ANDREAS ASMARA-"/>
    <s v="Belum terdapat mekanisme formal, seperti survei atau pengumpulan umpan balik berkala, untuk mengevaluasi kepuasan pengguna internal terhadap layanan IT."/>
    <s v="ISO 9001:2015 Klausul 9.1.2 – Kepuasan Pelanggan"/>
    <s v="Minor"/>
    <s v="Dept. IT tidak mengetahui apakah hardware, aplikasi dan juga layanan yang diberikan dept. IT telah sesuai dengan apa yang dept. lain harapkan."/>
    <s v="Dilakukan survey kepuasan dalam setiap periode tertentu (semesteran atau tahunan) agar kepuasan dept. lain atas kinerja dept. IT dapat terukur."/>
    <s v="Dibuatkan jadwal pelaksanaan survey kepuasan setiap periode tertentu (semesteran atau tahunan)."/>
    <s v="Verified"/>
    <s v="Dibuatkan SOP survey yang mengatur mengenai survey kepuasan terhadap kinerja IT_x000a_ Dilakukan survey kepuasan terhadap kinerja IT setiap awal bulan Desember"/>
    <s v="2025-09-23"/>
    <s v=""/>
    <s v="2025-09-15"/>
    <n v="6"/>
    <s v="Hari"/>
    <x v="0"/>
    <s v="Efektif"/>
  </r>
  <r>
    <n v="28"/>
    <x v="1"/>
    <s v="B.3 INFORMATION TECHNOLOGY"/>
    <x v="0"/>
    <s v="2025-08-14"/>
    <s v="- REGGI RAENALDI- YANI SUMARNI- ANDREAS ASMARA-"/>
    <s v="Identifikasi bahaya pada dokumen HIRADC di Departemen IT belum mencakup potensi bahaya sengatan listrik saat pelaksanaan maintenance server, sehingga pengendalian risiko yang relevan, seperti penggunaan sarung tangan insulasi (insulating gloves), belum direkomendasikan."/>
    <s v="ISO 45001:2018 Klausul 6.1. Tindakan Ditujukan pada Resiko dan Peluang"/>
    <s v="Perlu Perhatian"/>
    <s v="Berpotensi terjadi sengatan arus listrik pada saat dilakukan maintenance pada server"/>
    <s v="Ditambahkan resiko sengatan arus listrik pada HIRADC dept. IT sehingga dapat direkomendasikan penggunaan sarung tangan insulasi."/>
    <s v="Mereview kembali HIRADC dept. IT dengan lebih memperhatikan setiap peluang resiko K3."/>
    <s v="Verified"/>
    <s v="Menambahkan point maintanace server dan resiko bahayanya pada HIRADC IT"/>
    <s v="2025-09-16"/>
    <s v=""/>
    <s v="2025-09-15"/>
    <n v="1"/>
    <s v="Hari"/>
    <x v="0"/>
    <s v="Efektif"/>
  </r>
  <r>
    <n v="29"/>
    <x v="1"/>
    <s v="B.3 INFORMATION TECHNOLOGY"/>
    <x v="0"/>
    <s v="2025-08-14"/>
    <s v="- REGGI RAENALDI- YANI SUMARNI- ANDREAS ASMARA-"/>
    <s v="Belum ada dokumentasi resmi terkait topologi, konfigurasi perangkat jaringan (seperti switch, router, access point) di Gedung Chitose Baros."/>
    <s v="ISO 9001:2015 Klausul 7.5 – Informasi Terdokumentasi"/>
    <s v="Minor"/>
    <s v="1. Kesulitan dalam Proses Troubleshooting dan Pemeliharaan Jaringan_x000a_ 2. Ketergantungan Tinggi pada Personel Tertentu"/>
    <s v="Dibuatkan konfigurasi jaringan di Gedung Chitose Baros."/>
    <s v="-"/>
    <s v="Verified"/>
    <s v="Dibuatkan topologi jaringan untuk site baros"/>
    <s v="2025-09-16"/>
    <s v=""/>
    <s v="2025-09-15"/>
    <n v="1"/>
    <s v="Hari"/>
    <x v="0"/>
    <s v="Efektif"/>
  </r>
  <r>
    <n v="30"/>
    <x v="1"/>
    <s v="B.1 FINANCE ACCOUNTING CONTROLLER"/>
    <x v="0"/>
    <s v="2025-08-20"/>
    <s v="- SITI NUR AISYAH- MEGA OKTAVIANI- FITRI NUZULIANTI NUR ENDANG-"/>
    <s v="Proses sampling stock opname telah dilaksanakan sesuai dengan SOP FIACO P.4 – Prosedur Stock Opname Sampling, namun belum terdapat mekanisme atau bukti monitoring terhadap material yang telah disampling."/>
    <s v="ISO 9001:2015 Klausul 8.1 – Perencanaan dan Pengendalian Operasional"/>
    <s v="Perlu Perhatian"/>
    <s v="1. Double sampling._x000a_ 2. Tidak mewakili keseluruhan inventory."/>
    <s v="1. Dibuat dasboard monitoring untuk material yang sudah dilakukan sampling opname._x000a_ 2. Mennetukan target % dari total inventory setiap sampling opname."/>
    <s v="-"/>
    <s v="Verified"/>
    <s v="Meneruskan data monitoring opnam_x000a_ _x000a_ Ikut menentukan item yang akan diopnam_x000a_ _x000a_ Membuat rekam jejak atas item yang telah diopnam agar jenis item yang diopnam lebih merata_x000a_ _x000a_ Bila ada ketidaksesuaian di opnam sebelumnya, maka di opnam selanjutnya item tsb akan diopnam kembali_x000a_ _x000a_  "/>
    <s v="2025-09-24"/>
    <s v=""/>
    <s v="2025-09-15"/>
    <n v="7"/>
    <s v="Hari"/>
    <x v="0"/>
    <s v="Efektif"/>
  </r>
  <r>
    <n v="31"/>
    <x v="1"/>
    <s v="B.1 FINANCE ACCOUNTING CONTROLLER"/>
    <x v="0"/>
    <s v="2025-08-20"/>
    <s v="- SITI NUR AISYAH- MEGA OKTAVIANI- FITRI NUZULIANTI NUR ENDANG-"/>
    <s v="Proses penerimaan kas dari penjualan Raw Material ke subkontraktor mengacu pada SOP FIACO P.2. Prosedur Penjualan Non Produk dan Penerimaan Kas Perusahaan. Namun, SOP tersebut belum secara spesifik mencakup atau mengatur mengenai penjualan raw material ke subkontraktor."/>
    <s v="ISO 9001:2015 Klausul 4.3 – Penentuan Ruang Lingkup Sistem Manajemen Mutu, Klausul 8.1 – Perencanaan dan Pengendalian Operasional"/>
    <s v="Perlu Perhatian"/>
    <s v="Ketidaksesuaian Proses dengan Dokumen Acuan"/>
    <s v="Melakukan update SOP dengan menambahkan ruang lingkup pada SOP FIACO P.2 – Prosedur Penjualan Non Produk dan Penerimaan Kas Perusahaan."/>
    <s v="-"/>
    <s v="Verified"/>
    <s v="menambahkan poin yang berhubungan dengan harga dan jenis material ke sub prosedur penjualan material ke pemasok"/>
    <s v="2025-09-24"/>
    <s v=""/>
    <s v="2025-09-15"/>
    <n v="7"/>
    <s v="Hari"/>
    <x v="0"/>
    <s v="Efektif"/>
  </r>
  <r>
    <n v="32"/>
    <x v="1"/>
    <s v="B.2 PURCHASING"/>
    <x v="0"/>
    <s v="2025-08-14"/>
    <s v="- SITI NUR AISYAH- RAKA PUTRI AGFIAL- ADHI PRASETIA UTAMA-"/>
    <s v="Purchasing telah melakukan monitoring lead time antara PR (Purchase Requisition) dan PO (Purchase Order) melalui sistem SAP dengan menggunakan tcode ZREKAPPO. Namun , masih ditemukan ketidaksesuaian antara tanggal release PR dan tanggal pembuatan PO. _x000a_ Contoh: RM-ZAO-000-00-0199 WINNER BLACK BACK SEAT ARM (SET) KE ZHIFENG METAL PRODUCTS CO,LTD release date PR 07.01.2025 PO dibuat 18.10.2024"/>
    <s v="ISO 9001:2015 klausul 9.1 Pemantauan, Pengukuran Analisis dan Evaluasi"/>
    <s v="Perlu Perhatian"/>
    <s v="Kekeliruan saat memonitoring PO dan PR."/>
    <s v="Koordinasi dengan tim SAP untuk memperbaiki tanggal release PO dan PR yang keliru."/>
    <s v="Dibuatkan summary report leadtime PR PO hingga barang di GR, sehingga PCH tidak hanya mengetahui summary PR PO tapi juga leadtime pemenuhan barang oleh supplier."/>
    <s v="Verified"/>
    <s v="perbaikan oleh TIM SAP dengan data yang sudah tersedia di SAP"/>
    <s v="2025-09-22"/>
    <s v=""/>
    <s v="2025-09-15"/>
    <n v="5"/>
    <s v="Hari"/>
    <x v="0"/>
    <s v="Efektif"/>
  </r>
  <r>
    <n v="33"/>
    <x v="1"/>
    <s v="D.6 R and D"/>
    <x v="1"/>
    <s v="2025-08-18"/>
    <s v="- SITI NUR AISYAH- RAKA PUTRI AGFIAL- ADHI PRASETIA UTAMA-"/>
    <s v="Proses perubahan BOM menggunakan formulir Pengajuan Perubahan Spesifikasi/Komponen/Proses belum konsisten dilaksanakan karena belum diatur secara jelas dalam prosedur."/>
    <s v="ISO 9001:2015 klausul 7.5 Informasi yang Terdokumentasi"/>
    <s v="Minor"/>
    <s v="1. Perubahan BOM tidak terecord_x000a_ 2. Kekeliruan harga jual karena salah costing"/>
    <s v="Melengkapi Form Perubahan BOM untuk BOM yang berubah."/>
    <s v="Membuat SOP yang mencakup pembuatan BOM, perubahan BOM, dan penghapusan alternatif BOM."/>
    <s v="Verified"/>
    <s v="bersama CMS, membuat IKA pembuatan, Perubahan dan Penghapusan alternatif BOM"/>
    <s v="2025-09-30"/>
    <s v=""/>
    <s v="2025-09-15"/>
    <n v="11"/>
    <s v="Hari"/>
    <x v="0"/>
    <s v="Efektif"/>
  </r>
  <r>
    <n v="34"/>
    <x v="1"/>
    <s v="D.6 R and D"/>
    <x v="1"/>
    <s v="2025-08-18"/>
    <s v="- SITI NUR AISYAH- RAKA PUTRI AGFIAL- ADHI PRASETIA UTAMA-"/>
    <s v="SOP R&amp;amp;D.P.1/R&amp;amp;D.IK.4 (Instruksi Kerja Keluaran Perancangan dan Pengembangan Produk) mengatur adanya dokumen hasil uji QC sebagai syarat keluaran perancangan dan pengembangan , namun tidak ditemukan proses uji QC dalam SOP tersebut.  Contoh kasus dalam pelaksanaan, saat akan masspro produk Echool No. 4, packing case tidak dilakukan pengujian kualitas oleh QC. Pengujian hanya dilakukan oleh tim R&amp;amp;D dan tidak langsung di lini produksi, sehingga saat produksi massal terjadi banyak kerusakan kardus seperti jebol dan rusak._x000a_ _x000a_  "/>
    <s v="ISO 9001:2015 Klausul 8.1 Operational Planning and Control"/>
    <s v="Minor"/>
    <s v="1. Potensi barang FG rusak_x000a_ 2. Potensi Customer Complain _x000a_ 3. Potensi kerugian karena penggantian krdus yang rusak"/>
    <s v="Mengupdate file keluaran dengan ditambahkan pengujian QC untuk packing case Echool no 4."/>
    <s v="Update SOP SOP R&amp;amp;D.P.1/R&amp;amp;D.IK.4 Instruksi Kerja Keluaran Perancangan dan Pengembangan Produk, ditambahkan proses Uji QC."/>
    <s v="Verified"/>
    <s v="lakukan pengujian packing case Echool baru no.6 dan review IKA 4"/>
    <s v="2025-09-30"/>
    <s v=""/>
    <s v="2025-09-15"/>
    <n v="11"/>
    <s v="Hari"/>
    <x v="0"/>
    <s v="Efektif"/>
  </r>
  <r>
    <n v="35"/>
    <x v="1"/>
    <s v="C.6  WAREHOUSE SYSTEM &amp;amp; ADMINISTRATION"/>
    <x v="2"/>
    <s v="2025-08-11"/>
    <s v="- SITI NUR AISYAH- KISTY RIAGUSTINA- YULAN SEPTIAN-"/>
    <s v="Tidak ditemukan analisa resiko dan peluang di departemen ware house and system administration tahun 2025."/>
    <s v="ISO 9001:2015 Klausul:  6.1 Penanganan Resiko dan Peluang"/>
    <s v="Perlu Perhatian"/>
    <s v="Potensi menjadi temuan audit eksternal"/>
    <s v="Segera buat analisa resiko sesuai dengan bisnis proses warehouse &amp;amp; system administration."/>
    <s v=""/>
    <s v="Verified"/>
    <s v="Melakukan penambahan analisa resiko untuk bagian warehouse setelah penggabungan tim warehouse dan administrasi"/>
    <s v="2025-09-16"/>
    <s v=""/>
    <s v="2025-09-15"/>
    <n v="1"/>
    <s v="Hari"/>
    <x v="0"/>
    <s v="Efektif"/>
  </r>
  <r>
    <n v="36"/>
    <x v="1"/>
    <s v="C.2 SALES DISTRIBUTION"/>
    <x v="2"/>
    <s v="2025-08-11"/>
    <s v="- REGGI RAENALDI- SITI NUR AISYAH- KISTY RIAGUSTINA- YULAN SEPTIAN-"/>
    <s v="Pada aplikasi CIS Web ditemukan 68 komplain internal dan 6 komplain delivery dengan status masih open."/>
    <s v="ISO 9001:2015 Klausul 10.2 – Ketidaksesuaian dan Tindakan Perbaikan"/>
    <s v="Minor"/>
    <s v="1. Berpotensi mengganggu kepuasan pelanggan_x000a_ 2. Menurunkan kepercayaan terhadap proses layanan"/>
    <s v="1. Melakukan review dan analisis terhadap seluruh komplain yang masih open untuk mengidentifikasi akar masalah dan menetapkan prioritas penanganan._x000a_ 2. Mengupdate status komplain di sistem CIS Web menjadi closed setelah komplain selesai ditangani. "/>
    <s v="Lakukan rekonsiliasi data antara yang ada di CIS Web dengan data real agar data yang tercantumkan sesuai dengan kondisi nyatanya dan termonitor dengan baik."/>
    <s v="Verified"/>
    <s v="1. Melakukan review dan analisis terhadap seluruh komplain yang belum selesai_x000a_ _x000a_ 2. Mengupdate status komplain di sistem CIS Web menjadi closed setelah komplain selesai ditangani. _x000a_ _x000a_ 3. Melakukan rekonsiliasi data antara yang ada di CIS Web dengan data real agar data yang tetercantum di CIS web sesuai dengan kondisi sebenarnya dan dapat termonitor dengan baik."/>
    <s v="2025-10-31"/>
    <s v=""/>
    <s v="2025-09-15"/>
    <n v="36"/>
    <s v="Hari"/>
    <x v="0"/>
    <s v="Efektif"/>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9101C45-AC6E-4036-8084-5C6A35CF1BA8}" name="PivotTable3"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2:C16" firstHeaderRow="1" firstDataRow="2" firstDataCol="1"/>
  <pivotFields count="21">
    <pivotField showAll="0"/>
    <pivotField axis="axisRow"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2">
        <item x="0"/>
        <item t="default"/>
      </items>
    </pivotField>
    <pivotField showAll="0"/>
  </pivotFields>
  <rowFields count="1">
    <field x="1"/>
  </rowFields>
  <rowItems count="3">
    <i>
      <x/>
    </i>
    <i>
      <x v="1"/>
    </i>
    <i t="grand">
      <x/>
    </i>
  </rowItems>
  <colFields count="1">
    <field x="19"/>
  </colFields>
  <colItems count="2">
    <i>
      <x/>
    </i>
    <i t="grand">
      <x/>
    </i>
  </colItems>
  <dataFields count="1">
    <dataField name="Count of Status" fld="19"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389C344-081A-4069-A8B1-AFE8E92E78D3}" name="PivotTable1"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E7" firstHeaderRow="1" firstDataRow="2" firstDataCol="1"/>
  <pivotFields count="21">
    <pivotField showAll="0"/>
    <pivotField axis="axisRow" showAll="0">
      <items count="3">
        <item x="0"/>
        <item x="1"/>
        <item t="default"/>
      </items>
    </pivotField>
    <pivotField showAll="0"/>
    <pivotField axis="axisCol" showAll="0">
      <items count="4">
        <item x="0"/>
        <item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1"/>
  </rowFields>
  <rowItems count="3">
    <i>
      <x/>
    </i>
    <i>
      <x v="1"/>
    </i>
    <i t="grand">
      <x/>
    </i>
  </rowItems>
  <colFields count="1">
    <field x="3"/>
  </colFields>
  <colItems count="4">
    <i>
      <x/>
    </i>
    <i>
      <x v="1"/>
    </i>
    <i>
      <x v="2"/>
    </i>
    <i t="grand">
      <x/>
    </i>
  </colItems>
  <dataFields count="1">
    <dataField name="Average of Leadtime" fld="17" subtotal="average" baseField="3" baseItem="0"/>
  </dataFields>
  <formats count="1">
    <format dxfId="1">
      <pivotArea outline="0" collapsedLevelsAreSubtotals="1" fieldPosition="0"/>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C5ABA-5220-4FA6-8F7B-9FE6438B33B2}">
  <dimension ref="A3:E16"/>
  <sheetViews>
    <sheetView tabSelected="1" topLeftCell="A3" workbookViewId="0">
      <selection activeCell="E9" sqref="E9"/>
    </sheetView>
  </sheetViews>
  <sheetFormatPr defaultRowHeight="14.5" x14ac:dyDescent="0.35"/>
  <cols>
    <col min="1" max="1" width="51.36328125" bestFit="1" customWidth="1"/>
    <col min="2" max="2" width="15.26953125" bestFit="1" customWidth="1"/>
    <col min="3" max="3" width="10.6328125" bestFit="1" customWidth="1"/>
    <col min="4" max="4" width="4.7265625" bestFit="1" customWidth="1"/>
    <col min="5" max="5" width="10.6328125" bestFit="1" customWidth="1"/>
  </cols>
  <sheetData>
    <row r="3" spans="1:5" x14ac:dyDescent="0.35">
      <c r="A3" s="1" t="s">
        <v>282</v>
      </c>
      <c r="B3" s="1" t="s">
        <v>276</v>
      </c>
    </row>
    <row r="4" spans="1:5" x14ac:dyDescent="0.35">
      <c r="A4" s="1" t="s">
        <v>274</v>
      </c>
      <c r="B4" t="s">
        <v>271</v>
      </c>
      <c r="C4" t="s">
        <v>272</v>
      </c>
      <c r="D4" t="s">
        <v>273</v>
      </c>
      <c r="E4" t="s">
        <v>275</v>
      </c>
    </row>
    <row r="5" spans="1:5" x14ac:dyDescent="0.35">
      <c r="A5" s="2" t="s">
        <v>17</v>
      </c>
      <c r="B5" s="3">
        <v>0</v>
      </c>
      <c r="C5" s="3">
        <v>8.8000000000000007</v>
      </c>
      <c r="D5" s="3">
        <v>0</v>
      </c>
      <c r="E5" s="3">
        <v>3.1428571428571428</v>
      </c>
    </row>
    <row r="6" spans="1:5" x14ac:dyDescent="0.35">
      <c r="A6" s="2" t="s">
        <v>119</v>
      </c>
      <c r="B6" s="3">
        <v>4.75</v>
      </c>
      <c r="C6" s="3">
        <v>17.285714285714285</v>
      </c>
      <c r="D6" s="3">
        <v>3.1428571428571428</v>
      </c>
      <c r="E6" s="3">
        <v>8.2272727272727266</v>
      </c>
    </row>
    <row r="7" spans="1:5" x14ac:dyDescent="0.35">
      <c r="A7" s="2" t="s">
        <v>275</v>
      </c>
      <c r="B7" s="3">
        <v>3.1666666666666665</v>
      </c>
      <c r="C7" s="3">
        <v>13.75</v>
      </c>
      <c r="D7" s="3">
        <v>1.8333333333333333</v>
      </c>
      <c r="E7" s="3">
        <v>6.25</v>
      </c>
    </row>
    <row r="12" spans="1:5" x14ac:dyDescent="0.35">
      <c r="A12" s="1" t="s">
        <v>283</v>
      </c>
      <c r="B12" s="1" t="s">
        <v>276</v>
      </c>
    </row>
    <row r="13" spans="1:5" x14ac:dyDescent="0.35">
      <c r="A13" s="1" t="s">
        <v>274</v>
      </c>
      <c r="B13" t="s">
        <v>281</v>
      </c>
      <c r="C13" t="s">
        <v>275</v>
      </c>
    </row>
    <row r="14" spans="1:5" x14ac:dyDescent="0.35">
      <c r="A14" s="2" t="s">
        <v>17</v>
      </c>
      <c r="B14" s="13">
        <v>14</v>
      </c>
      <c r="C14" s="13">
        <v>14</v>
      </c>
    </row>
    <row r="15" spans="1:5" x14ac:dyDescent="0.35">
      <c r="A15" s="2" t="s">
        <v>119</v>
      </c>
      <c r="B15" s="13">
        <v>22</v>
      </c>
      <c r="C15" s="13">
        <v>22</v>
      </c>
    </row>
    <row r="16" spans="1:5" x14ac:dyDescent="0.35">
      <c r="A16" s="2" t="s">
        <v>275</v>
      </c>
      <c r="B16" s="13">
        <v>36</v>
      </c>
      <c r="C16" s="13">
        <v>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7"/>
  <sheetViews>
    <sheetView zoomScale="70" zoomScaleNormal="70" workbookViewId="0">
      <selection activeCell="N3" sqref="A1:U37"/>
    </sheetView>
  </sheetViews>
  <sheetFormatPr defaultRowHeight="14.5" x14ac:dyDescent="0.35"/>
  <cols>
    <col min="1" max="1" width="5.453125" style="5" bestFit="1" customWidth="1"/>
    <col min="2" max="2" width="53.6328125" bestFit="1" customWidth="1"/>
    <col min="3" max="3" width="46.36328125" bestFit="1" customWidth="1"/>
    <col min="4" max="4" width="11.81640625" style="5" bestFit="1" customWidth="1"/>
    <col min="5" max="5" width="12.26953125" customWidth="1"/>
    <col min="6" max="6" width="21.54296875" style="4" customWidth="1"/>
    <col min="7" max="7" width="46.1796875" style="4" customWidth="1"/>
    <col min="8" max="8" width="30.90625" style="4" customWidth="1"/>
    <col min="9" max="9" width="25" customWidth="1"/>
    <col min="10" max="10" width="28.6328125" style="4" customWidth="1"/>
    <col min="11" max="11" width="34.6328125" style="4" customWidth="1"/>
    <col min="12" max="12" width="34.90625" style="4" customWidth="1"/>
    <col min="13" max="13" width="15.7265625" style="5" bestFit="1" customWidth="1"/>
    <col min="14" max="14" width="36.453125" style="4" customWidth="1"/>
    <col min="15" max="15" width="24.08984375" style="5" bestFit="1" customWidth="1"/>
    <col min="16" max="16" width="25" customWidth="1"/>
    <col min="17" max="18" width="25" style="5" customWidth="1"/>
    <col min="19" max="20" width="25" customWidth="1"/>
    <col min="21" max="21" width="25" style="5" customWidth="1"/>
  </cols>
  <sheetData>
    <row r="1" spans="1:21" s="6" customFormat="1" ht="29" x14ac:dyDescent="0.35">
      <c r="A1" s="11" t="s">
        <v>0</v>
      </c>
      <c r="B1" s="11" t="s">
        <v>1</v>
      </c>
      <c r="C1" s="11" t="s">
        <v>2</v>
      </c>
      <c r="D1" s="11" t="s">
        <v>270</v>
      </c>
      <c r="E1" s="11" t="s">
        <v>3</v>
      </c>
      <c r="F1" s="12" t="s">
        <v>4</v>
      </c>
      <c r="G1" s="12" t="s">
        <v>5</v>
      </c>
      <c r="H1" s="12" t="s">
        <v>6</v>
      </c>
      <c r="I1" s="11" t="s">
        <v>7</v>
      </c>
      <c r="J1" s="12" t="s">
        <v>8</v>
      </c>
      <c r="K1" s="12" t="s">
        <v>9</v>
      </c>
      <c r="L1" s="12" t="s">
        <v>10</v>
      </c>
      <c r="M1" s="11" t="s">
        <v>11</v>
      </c>
      <c r="N1" s="12" t="s">
        <v>12</v>
      </c>
      <c r="O1" s="11" t="s">
        <v>13</v>
      </c>
      <c r="P1" s="11" t="s">
        <v>14</v>
      </c>
      <c r="Q1" s="11" t="s">
        <v>15</v>
      </c>
      <c r="R1" s="11" t="s">
        <v>277</v>
      </c>
      <c r="S1" s="11" t="s">
        <v>279</v>
      </c>
      <c r="T1" s="11" t="s">
        <v>280</v>
      </c>
      <c r="U1" s="11" t="s">
        <v>16</v>
      </c>
    </row>
    <row r="2" spans="1:21" ht="58" x14ac:dyDescent="0.35">
      <c r="A2" s="7">
        <v>1</v>
      </c>
      <c r="B2" s="8" t="s">
        <v>17</v>
      </c>
      <c r="C2" s="8" t="s">
        <v>18</v>
      </c>
      <c r="D2" s="7" t="s">
        <v>271</v>
      </c>
      <c r="E2" s="8" t="s">
        <v>19</v>
      </c>
      <c r="F2" s="9" t="s">
        <v>20</v>
      </c>
      <c r="G2" s="9" t="s">
        <v>21</v>
      </c>
      <c r="H2" s="9" t="s">
        <v>22</v>
      </c>
      <c r="I2" s="8" t="s">
        <v>23</v>
      </c>
      <c r="J2" s="9" t="s">
        <v>24</v>
      </c>
      <c r="K2" s="9" t="s">
        <v>25</v>
      </c>
      <c r="L2" s="9" t="s">
        <v>26</v>
      </c>
      <c r="M2" s="7" t="s">
        <v>27</v>
      </c>
      <c r="N2" s="9" t="s">
        <v>28</v>
      </c>
      <c r="O2" s="7" t="s">
        <v>54</v>
      </c>
      <c r="P2" s="8" t="s">
        <v>29</v>
      </c>
      <c r="Q2" s="7" t="s">
        <v>54</v>
      </c>
      <c r="R2" s="7">
        <f>O2-Q2</f>
        <v>0</v>
      </c>
      <c r="S2" s="7" t="s">
        <v>269</v>
      </c>
      <c r="T2" s="10" t="s">
        <v>281</v>
      </c>
      <c r="U2" s="7" t="s">
        <v>30</v>
      </c>
    </row>
    <row r="3" spans="1:21" ht="87" x14ac:dyDescent="0.35">
      <c r="A3" s="7">
        <v>2</v>
      </c>
      <c r="B3" s="8" t="s">
        <v>17</v>
      </c>
      <c r="C3" s="8" t="s">
        <v>18</v>
      </c>
      <c r="D3" s="7" t="s">
        <v>271</v>
      </c>
      <c r="E3" s="8" t="s">
        <v>19</v>
      </c>
      <c r="F3" s="9" t="s">
        <v>20</v>
      </c>
      <c r="G3" s="9" t="s">
        <v>278</v>
      </c>
      <c r="H3" s="9" t="s">
        <v>31</v>
      </c>
      <c r="I3" s="8" t="s">
        <v>23</v>
      </c>
      <c r="J3" s="9" t="s">
        <v>32</v>
      </c>
      <c r="K3" s="9" t="s">
        <v>33</v>
      </c>
      <c r="L3" s="9" t="s">
        <v>34</v>
      </c>
      <c r="M3" s="7" t="s">
        <v>27</v>
      </c>
      <c r="N3" s="9" t="s">
        <v>35</v>
      </c>
      <c r="O3" s="7" t="s">
        <v>54</v>
      </c>
      <c r="P3" s="8" t="s">
        <v>29</v>
      </c>
      <c r="Q3" s="7" t="s">
        <v>54</v>
      </c>
      <c r="R3" s="7">
        <f t="shared" ref="R3:R8" si="0">O3-Q3</f>
        <v>0</v>
      </c>
      <c r="S3" s="7" t="s">
        <v>269</v>
      </c>
      <c r="T3" s="10" t="s">
        <v>281</v>
      </c>
      <c r="U3" s="7" t="s">
        <v>30</v>
      </c>
    </row>
    <row r="4" spans="1:21" ht="116" x14ac:dyDescent="0.35">
      <c r="A4" s="7">
        <v>3</v>
      </c>
      <c r="B4" s="8" t="s">
        <v>17</v>
      </c>
      <c r="C4" s="8" t="s">
        <v>36</v>
      </c>
      <c r="D4" s="7" t="s">
        <v>273</v>
      </c>
      <c r="E4" s="8" t="s">
        <v>37</v>
      </c>
      <c r="F4" s="9" t="s">
        <v>38</v>
      </c>
      <c r="G4" s="9" t="s">
        <v>39</v>
      </c>
      <c r="H4" s="9" t="s">
        <v>40</v>
      </c>
      <c r="I4" s="8" t="s">
        <v>23</v>
      </c>
      <c r="J4" s="9" t="s">
        <v>41</v>
      </c>
      <c r="K4" s="9" t="s">
        <v>42</v>
      </c>
      <c r="L4" s="9" t="s">
        <v>43</v>
      </c>
      <c r="M4" s="7" t="s">
        <v>27</v>
      </c>
      <c r="N4" s="9" t="s">
        <v>44</v>
      </c>
      <c r="O4" s="7" t="s">
        <v>54</v>
      </c>
      <c r="P4" s="8" t="s">
        <v>29</v>
      </c>
      <c r="Q4" s="7" t="s">
        <v>54</v>
      </c>
      <c r="R4" s="7">
        <f t="shared" si="0"/>
        <v>0</v>
      </c>
      <c r="S4" s="7" t="s">
        <v>269</v>
      </c>
      <c r="T4" s="10" t="s">
        <v>281</v>
      </c>
      <c r="U4" s="7" t="s">
        <v>30</v>
      </c>
    </row>
    <row r="5" spans="1:21" ht="72.5" x14ac:dyDescent="0.35">
      <c r="A5" s="7">
        <v>4</v>
      </c>
      <c r="B5" s="8" t="s">
        <v>17</v>
      </c>
      <c r="C5" s="8" t="s">
        <v>45</v>
      </c>
      <c r="D5" s="7" t="s">
        <v>272</v>
      </c>
      <c r="E5" s="8" t="s">
        <v>46</v>
      </c>
      <c r="F5" s="9" t="s">
        <v>47</v>
      </c>
      <c r="G5" s="9" t="s">
        <v>48</v>
      </c>
      <c r="H5" s="9" t="s">
        <v>22</v>
      </c>
      <c r="I5" s="8" t="s">
        <v>49</v>
      </c>
      <c r="J5" s="9" t="s">
        <v>50</v>
      </c>
      <c r="K5" s="9" t="s">
        <v>51</v>
      </c>
      <c r="L5" s="9" t="s">
        <v>52</v>
      </c>
      <c r="M5" s="7" t="s">
        <v>27</v>
      </c>
      <c r="N5" s="9" t="s">
        <v>53</v>
      </c>
      <c r="O5" s="7" t="s">
        <v>54</v>
      </c>
      <c r="P5" s="8" t="s">
        <v>29</v>
      </c>
      <c r="Q5" s="7" t="s">
        <v>54</v>
      </c>
      <c r="R5" s="7">
        <f t="shared" si="0"/>
        <v>0</v>
      </c>
      <c r="S5" s="7" t="s">
        <v>269</v>
      </c>
      <c r="T5" s="10" t="s">
        <v>281</v>
      </c>
      <c r="U5" s="7" t="s">
        <v>30</v>
      </c>
    </row>
    <row r="6" spans="1:21" ht="116" x14ac:dyDescent="0.35">
      <c r="A6" s="7">
        <v>5</v>
      </c>
      <c r="B6" s="8" t="s">
        <v>17</v>
      </c>
      <c r="C6" s="8" t="s">
        <v>55</v>
      </c>
      <c r="D6" s="7" t="s">
        <v>271</v>
      </c>
      <c r="E6" s="8" t="s">
        <v>56</v>
      </c>
      <c r="F6" s="9" t="s">
        <v>57</v>
      </c>
      <c r="G6" s="9" t="s">
        <v>58</v>
      </c>
      <c r="H6" s="9" t="s">
        <v>59</v>
      </c>
      <c r="I6" s="8" t="s">
        <v>23</v>
      </c>
      <c r="J6" s="9" t="s">
        <v>60</v>
      </c>
      <c r="K6" s="9" t="s">
        <v>61</v>
      </c>
      <c r="L6" s="9" t="s">
        <v>62</v>
      </c>
      <c r="M6" s="7" t="s">
        <v>27</v>
      </c>
      <c r="N6" s="9" t="s">
        <v>63</v>
      </c>
      <c r="O6" s="7" t="s">
        <v>54</v>
      </c>
      <c r="P6" s="8" t="s">
        <v>29</v>
      </c>
      <c r="Q6" s="7" t="s">
        <v>54</v>
      </c>
      <c r="R6" s="7">
        <f t="shared" si="0"/>
        <v>0</v>
      </c>
      <c r="S6" s="7" t="s">
        <v>269</v>
      </c>
      <c r="T6" s="10" t="s">
        <v>281</v>
      </c>
      <c r="U6" s="7" t="s">
        <v>30</v>
      </c>
    </row>
    <row r="7" spans="1:21" ht="275.5" x14ac:dyDescent="0.35">
      <c r="A7" s="7">
        <v>6</v>
      </c>
      <c r="B7" s="8" t="s">
        <v>17</v>
      </c>
      <c r="C7" s="8" t="s">
        <v>64</v>
      </c>
      <c r="D7" s="7" t="s">
        <v>273</v>
      </c>
      <c r="E7" s="8" t="s">
        <v>65</v>
      </c>
      <c r="F7" s="9" t="s">
        <v>66</v>
      </c>
      <c r="G7" s="9" t="s">
        <v>67</v>
      </c>
      <c r="H7" s="9" t="s">
        <v>22</v>
      </c>
      <c r="I7" s="8" t="s">
        <v>49</v>
      </c>
      <c r="J7" s="9" t="s">
        <v>68</v>
      </c>
      <c r="K7" s="9" t="s">
        <v>69</v>
      </c>
      <c r="L7" s="9" t="s">
        <v>70</v>
      </c>
      <c r="M7" s="7" t="s">
        <v>27</v>
      </c>
      <c r="N7" s="9" t="s">
        <v>71</v>
      </c>
      <c r="O7" s="7" t="s">
        <v>54</v>
      </c>
      <c r="P7" s="8" t="s">
        <v>29</v>
      </c>
      <c r="Q7" s="7" t="s">
        <v>54</v>
      </c>
      <c r="R7" s="7">
        <f t="shared" si="0"/>
        <v>0</v>
      </c>
      <c r="S7" s="7" t="s">
        <v>269</v>
      </c>
      <c r="T7" s="10" t="s">
        <v>281</v>
      </c>
      <c r="U7" s="7" t="s">
        <v>30</v>
      </c>
    </row>
    <row r="8" spans="1:21" ht="101.5" x14ac:dyDescent="0.35">
      <c r="A8" s="7">
        <v>7</v>
      </c>
      <c r="B8" s="8" t="s">
        <v>17</v>
      </c>
      <c r="C8" s="8" t="s">
        <v>45</v>
      </c>
      <c r="D8" s="7" t="s">
        <v>272</v>
      </c>
      <c r="E8" s="8" t="s">
        <v>46</v>
      </c>
      <c r="F8" s="9" t="s">
        <v>47</v>
      </c>
      <c r="G8" s="9" t="s">
        <v>72</v>
      </c>
      <c r="H8" s="9" t="s">
        <v>73</v>
      </c>
      <c r="I8" s="8" t="s">
        <v>49</v>
      </c>
      <c r="J8" s="9" t="s">
        <v>74</v>
      </c>
      <c r="K8" s="9" t="s">
        <v>75</v>
      </c>
      <c r="L8" s="9" t="s">
        <v>76</v>
      </c>
      <c r="M8" s="7" t="s">
        <v>27</v>
      </c>
      <c r="N8" s="9" t="s">
        <v>77</v>
      </c>
      <c r="O8" s="7" t="s">
        <v>54</v>
      </c>
      <c r="P8" s="8" t="s">
        <v>29</v>
      </c>
      <c r="Q8" s="7" t="s">
        <v>54</v>
      </c>
      <c r="R8" s="7">
        <f t="shared" si="0"/>
        <v>0</v>
      </c>
      <c r="S8" s="7" t="s">
        <v>269</v>
      </c>
      <c r="T8" s="10" t="s">
        <v>281</v>
      </c>
      <c r="U8" s="7" t="s">
        <v>30</v>
      </c>
    </row>
    <row r="9" spans="1:21" ht="87" x14ac:dyDescent="0.35">
      <c r="A9" s="7">
        <v>8</v>
      </c>
      <c r="B9" s="8" t="s">
        <v>17</v>
      </c>
      <c r="C9" s="8" t="s">
        <v>45</v>
      </c>
      <c r="D9" s="7" t="s">
        <v>272</v>
      </c>
      <c r="E9" s="8" t="s">
        <v>46</v>
      </c>
      <c r="F9" s="9" t="s">
        <v>47</v>
      </c>
      <c r="G9" s="9" t="s">
        <v>78</v>
      </c>
      <c r="H9" s="9" t="s">
        <v>22</v>
      </c>
      <c r="I9" s="8" t="s">
        <v>23</v>
      </c>
      <c r="J9" s="9" t="s">
        <v>79</v>
      </c>
      <c r="K9" s="9" t="s">
        <v>79</v>
      </c>
      <c r="L9" s="9" t="s">
        <v>80</v>
      </c>
      <c r="M9" s="7" t="s">
        <v>27</v>
      </c>
      <c r="N9" s="9" t="s">
        <v>81</v>
      </c>
      <c r="O9" s="7" t="s">
        <v>54</v>
      </c>
      <c r="P9" s="8" t="s">
        <v>29</v>
      </c>
      <c r="Q9" s="7" t="s">
        <v>54</v>
      </c>
      <c r="R9" s="7">
        <v>22</v>
      </c>
      <c r="S9" s="7" t="s">
        <v>269</v>
      </c>
      <c r="T9" s="10" t="s">
        <v>281</v>
      </c>
      <c r="U9" s="7" t="s">
        <v>30</v>
      </c>
    </row>
    <row r="10" spans="1:21" ht="116" x14ac:dyDescent="0.35">
      <c r="A10" s="7">
        <v>9</v>
      </c>
      <c r="B10" s="8" t="s">
        <v>17</v>
      </c>
      <c r="C10" s="8" t="s">
        <v>45</v>
      </c>
      <c r="D10" s="7" t="s">
        <v>272</v>
      </c>
      <c r="E10" s="8" t="s">
        <v>46</v>
      </c>
      <c r="F10" s="9" t="s">
        <v>47</v>
      </c>
      <c r="G10" s="9" t="s">
        <v>82</v>
      </c>
      <c r="H10" s="9" t="s">
        <v>22</v>
      </c>
      <c r="I10" s="8" t="s">
        <v>49</v>
      </c>
      <c r="J10" s="9" t="s">
        <v>83</v>
      </c>
      <c r="K10" s="9" t="s">
        <v>84</v>
      </c>
      <c r="L10" s="9" t="s">
        <v>85</v>
      </c>
      <c r="M10" s="7" t="s">
        <v>27</v>
      </c>
      <c r="N10" s="9" t="s">
        <v>86</v>
      </c>
      <c r="O10" s="7" t="s">
        <v>54</v>
      </c>
      <c r="P10" s="8" t="s">
        <v>29</v>
      </c>
      <c r="Q10" s="7" t="s">
        <v>54</v>
      </c>
      <c r="R10" s="7">
        <v>22</v>
      </c>
      <c r="S10" s="7" t="s">
        <v>269</v>
      </c>
      <c r="T10" s="10" t="s">
        <v>281</v>
      </c>
      <c r="U10" s="7" t="s">
        <v>30</v>
      </c>
    </row>
    <row r="11" spans="1:21" ht="116" x14ac:dyDescent="0.35">
      <c r="A11" s="7">
        <v>10</v>
      </c>
      <c r="B11" s="8" t="s">
        <v>17</v>
      </c>
      <c r="C11" s="8" t="s">
        <v>87</v>
      </c>
      <c r="D11" s="7" t="s">
        <v>271</v>
      </c>
      <c r="E11" s="8" t="s">
        <v>88</v>
      </c>
      <c r="F11" s="9" t="s">
        <v>89</v>
      </c>
      <c r="G11" s="9" t="s">
        <v>90</v>
      </c>
      <c r="H11" s="9" t="s">
        <v>91</v>
      </c>
      <c r="I11" s="8" t="s">
        <v>23</v>
      </c>
      <c r="J11" s="9" t="s">
        <v>92</v>
      </c>
      <c r="K11" s="9" t="s">
        <v>93</v>
      </c>
      <c r="L11" s="9" t="s">
        <v>94</v>
      </c>
      <c r="M11" s="7" t="s">
        <v>27</v>
      </c>
      <c r="N11" s="9" t="s">
        <v>95</v>
      </c>
      <c r="O11" s="7" t="s">
        <v>54</v>
      </c>
      <c r="P11" s="8" t="s">
        <v>29</v>
      </c>
      <c r="Q11" s="7" t="s">
        <v>54</v>
      </c>
      <c r="R11" s="7">
        <f t="shared" ref="R11:R19" si="1">O11-Q11</f>
        <v>0</v>
      </c>
      <c r="S11" s="7" t="s">
        <v>269</v>
      </c>
      <c r="T11" s="10" t="s">
        <v>281</v>
      </c>
      <c r="U11" s="7" t="s">
        <v>30</v>
      </c>
    </row>
    <row r="12" spans="1:21" ht="87" x14ac:dyDescent="0.35">
      <c r="A12" s="7">
        <v>11</v>
      </c>
      <c r="B12" s="8" t="s">
        <v>17</v>
      </c>
      <c r="C12" s="8" t="s">
        <v>96</v>
      </c>
      <c r="D12" s="7" t="s">
        <v>273</v>
      </c>
      <c r="E12" s="8" t="s">
        <v>46</v>
      </c>
      <c r="F12" s="9" t="s">
        <v>97</v>
      </c>
      <c r="G12" s="9" t="s">
        <v>98</v>
      </c>
      <c r="H12" s="9" t="s">
        <v>99</v>
      </c>
      <c r="I12" s="8" t="s">
        <v>49</v>
      </c>
      <c r="J12" s="9" t="s">
        <v>100</v>
      </c>
      <c r="K12" s="9" t="s">
        <v>101</v>
      </c>
      <c r="L12" s="9" t="s">
        <v>102</v>
      </c>
      <c r="M12" s="7" t="s">
        <v>27</v>
      </c>
      <c r="N12" s="9" t="s">
        <v>103</v>
      </c>
      <c r="O12" s="7" t="s">
        <v>54</v>
      </c>
      <c r="P12" s="8" t="s">
        <v>29</v>
      </c>
      <c r="Q12" s="7" t="s">
        <v>54</v>
      </c>
      <c r="R12" s="7">
        <f t="shared" si="1"/>
        <v>0</v>
      </c>
      <c r="S12" s="7" t="s">
        <v>269</v>
      </c>
      <c r="T12" s="10" t="s">
        <v>281</v>
      </c>
      <c r="U12" s="7" t="s">
        <v>30</v>
      </c>
    </row>
    <row r="13" spans="1:21" ht="72.5" x14ac:dyDescent="0.35">
      <c r="A13" s="7">
        <v>12</v>
      </c>
      <c r="B13" s="8" t="s">
        <v>17</v>
      </c>
      <c r="C13" s="8" t="s">
        <v>96</v>
      </c>
      <c r="D13" s="7" t="s">
        <v>273</v>
      </c>
      <c r="E13" s="8" t="s">
        <v>46</v>
      </c>
      <c r="F13" s="9" t="s">
        <v>97</v>
      </c>
      <c r="G13" s="9" t="s">
        <v>104</v>
      </c>
      <c r="H13" s="9" t="s">
        <v>105</v>
      </c>
      <c r="I13" s="8" t="s">
        <v>23</v>
      </c>
      <c r="J13" s="9" t="s">
        <v>106</v>
      </c>
      <c r="K13" s="9" t="s">
        <v>107</v>
      </c>
      <c r="L13" s="9" t="s">
        <v>108</v>
      </c>
      <c r="M13" s="7" t="s">
        <v>27</v>
      </c>
      <c r="N13" s="9" t="s">
        <v>109</v>
      </c>
      <c r="O13" s="7" t="s">
        <v>54</v>
      </c>
      <c r="P13" s="8" t="s">
        <v>29</v>
      </c>
      <c r="Q13" s="7" t="s">
        <v>54</v>
      </c>
      <c r="R13" s="7">
        <f t="shared" si="1"/>
        <v>0</v>
      </c>
      <c r="S13" s="7" t="s">
        <v>269</v>
      </c>
      <c r="T13" s="10" t="s">
        <v>281</v>
      </c>
      <c r="U13" s="7" t="s">
        <v>30</v>
      </c>
    </row>
    <row r="14" spans="1:21" ht="72.5" x14ac:dyDescent="0.35">
      <c r="A14" s="7">
        <v>13</v>
      </c>
      <c r="B14" s="8" t="s">
        <v>17</v>
      </c>
      <c r="C14" s="8" t="s">
        <v>96</v>
      </c>
      <c r="D14" s="7" t="s">
        <v>273</v>
      </c>
      <c r="E14" s="8" t="s">
        <v>46</v>
      </c>
      <c r="F14" s="9" t="s">
        <v>97</v>
      </c>
      <c r="G14" s="9" t="s">
        <v>110</v>
      </c>
      <c r="H14" s="9" t="s">
        <v>111</v>
      </c>
      <c r="I14" s="8" t="s">
        <v>23</v>
      </c>
      <c r="J14" s="9" t="s">
        <v>112</v>
      </c>
      <c r="K14" s="9" t="s">
        <v>113</v>
      </c>
      <c r="L14" s="9" t="s">
        <v>114</v>
      </c>
      <c r="M14" s="7" t="s">
        <v>27</v>
      </c>
      <c r="N14" s="9" t="s">
        <v>115</v>
      </c>
      <c r="O14" s="7" t="s">
        <v>54</v>
      </c>
      <c r="P14" s="8" t="s">
        <v>29</v>
      </c>
      <c r="Q14" s="7" t="s">
        <v>54</v>
      </c>
      <c r="R14" s="7">
        <f t="shared" si="1"/>
        <v>0</v>
      </c>
      <c r="S14" s="7" t="s">
        <v>269</v>
      </c>
      <c r="T14" s="10" t="s">
        <v>281</v>
      </c>
      <c r="U14" s="7" t="s">
        <v>30</v>
      </c>
    </row>
    <row r="15" spans="1:21" ht="159.5" x14ac:dyDescent="0.35">
      <c r="A15" s="7">
        <v>14</v>
      </c>
      <c r="B15" s="8" t="s">
        <v>17</v>
      </c>
      <c r="C15" s="8" t="s">
        <v>45</v>
      </c>
      <c r="D15" s="7" t="s">
        <v>272</v>
      </c>
      <c r="E15" s="8" t="s">
        <v>46</v>
      </c>
      <c r="F15" s="9" t="s">
        <v>47</v>
      </c>
      <c r="G15" s="9" t="s">
        <v>116</v>
      </c>
      <c r="H15" s="9" t="s">
        <v>22</v>
      </c>
      <c r="I15" s="8" t="s">
        <v>23</v>
      </c>
      <c r="J15" s="9" t="s">
        <v>117</v>
      </c>
      <c r="K15" s="9" t="s">
        <v>33</v>
      </c>
      <c r="L15" s="9" t="s">
        <v>34</v>
      </c>
      <c r="M15" s="7" t="s">
        <v>27</v>
      </c>
      <c r="N15" s="9" t="s">
        <v>118</v>
      </c>
      <c r="O15" s="7" t="s">
        <v>54</v>
      </c>
      <c r="P15" s="8" t="s">
        <v>29</v>
      </c>
      <c r="Q15" s="7" t="s">
        <v>54</v>
      </c>
      <c r="R15" s="7">
        <f t="shared" si="1"/>
        <v>0</v>
      </c>
      <c r="S15" s="7" t="s">
        <v>269</v>
      </c>
      <c r="T15" s="10" t="s">
        <v>281</v>
      </c>
      <c r="U15" s="7" t="s">
        <v>30</v>
      </c>
    </row>
    <row r="16" spans="1:21" ht="72.5" x14ac:dyDescent="0.35">
      <c r="A16" s="7">
        <v>15</v>
      </c>
      <c r="B16" s="8" t="s">
        <v>119</v>
      </c>
      <c r="C16" s="8" t="s">
        <v>120</v>
      </c>
      <c r="D16" s="7" t="s">
        <v>273</v>
      </c>
      <c r="E16" s="8" t="s">
        <v>121</v>
      </c>
      <c r="F16" s="9" t="s">
        <v>122</v>
      </c>
      <c r="G16" s="9" t="s">
        <v>123</v>
      </c>
      <c r="H16" s="9" t="s">
        <v>124</v>
      </c>
      <c r="I16" s="8" t="s">
        <v>49</v>
      </c>
      <c r="J16" s="9" t="s">
        <v>125</v>
      </c>
      <c r="K16" s="9" t="s">
        <v>126</v>
      </c>
      <c r="L16" s="9" t="s">
        <v>127</v>
      </c>
      <c r="M16" s="7" t="s">
        <v>27</v>
      </c>
      <c r="N16" s="9" t="s">
        <v>128</v>
      </c>
      <c r="O16" s="7" t="s">
        <v>129</v>
      </c>
      <c r="P16" s="8" t="s">
        <v>29</v>
      </c>
      <c r="Q16" s="7" t="s">
        <v>129</v>
      </c>
      <c r="R16" s="7">
        <f t="shared" si="1"/>
        <v>0</v>
      </c>
      <c r="S16" s="7" t="s">
        <v>269</v>
      </c>
      <c r="T16" s="10" t="s">
        <v>281</v>
      </c>
      <c r="U16" s="7" t="s">
        <v>30</v>
      </c>
    </row>
    <row r="17" spans="1:21" ht="58" x14ac:dyDescent="0.35">
      <c r="A17" s="7">
        <v>16</v>
      </c>
      <c r="B17" s="8" t="s">
        <v>119</v>
      </c>
      <c r="C17" s="8" t="s">
        <v>36</v>
      </c>
      <c r="D17" s="7" t="s">
        <v>273</v>
      </c>
      <c r="E17" s="8" t="s">
        <v>130</v>
      </c>
      <c r="F17" s="9" t="s">
        <v>131</v>
      </c>
      <c r="G17" s="9" t="s">
        <v>132</v>
      </c>
      <c r="H17" s="9" t="s">
        <v>133</v>
      </c>
      <c r="I17" s="8" t="s">
        <v>23</v>
      </c>
      <c r="J17" s="9" t="s">
        <v>134</v>
      </c>
      <c r="K17" s="9" t="s">
        <v>135</v>
      </c>
      <c r="L17" s="9" t="s">
        <v>29</v>
      </c>
      <c r="M17" s="7" t="s">
        <v>27</v>
      </c>
      <c r="N17" s="9" t="s">
        <v>136</v>
      </c>
      <c r="O17" s="7" t="s">
        <v>129</v>
      </c>
      <c r="P17" s="8" t="s">
        <v>29</v>
      </c>
      <c r="Q17" s="7" t="s">
        <v>129</v>
      </c>
      <c r="R17" s="7">
        <f t="shared" si="1"/>
        <v>0</v>
      </c>
      <c r="S17" s="7" t="s">
        <v>269</v>
      </c>
      <c r="T17" s="10" t="s">
        <v>281</v>
      </c>
      <c r="U17" s="7" t="s">
        <v>30</v>
      </c>
    </row>
    <row r="18" spans="1:21" ht="203" x14ac:dyDescent="0.35">
      <c r="A18" s="7">
        <v>17</v>
      </c>
      <c r="B18" s="8" t="s">
        <v>119</v>
      </c>
      <c r="C18" s="8" t="s">
        <v>36</v>
      </c>
      <c r="D18" s="7" t="s">
        <v>273</v>
      </c>
      <c r="E18" s="8" t="s">
        <v>130</v>
      </c>
      <c r="F18" s="9" t="s">
        <v>131</v>
      </c>
      <c r="G18" s="9" t="s">
        <v>137</v>
      </c>
      <c r="H18" s="9" t="s">
        <v>138</v>
      </c>
      <c r="I18" s="8" t="s">
        <v>23</v>
      </c>
      <c r="J18" s="9" t="s">
        <v>139</v>
      </c>
      <c r="K18" s="9" t="s">
        <v>140</v>
      </c>
      <c r="L18" s="9" t="s">
        <v>29</v>
      </c>
      <c r="M18" s="7" t="s">
        <v>27</v>
      </c>
      <c r="N18" s="9" t="s">
        <v>141</v>
      </c>
      <c r="O18" s="7" t="s">
        <v>129</v>
      </c>
      <c r="P18" s="8" t="s">
        <v>29</v>
      </c>
      <c r="Q18" s="7" t="s">
        <v>129</v>
      </c>
      <c r="R18" s="7">
        <f t="shared" si="1"/>
        <v>0</v>
      </c>
      <c r="S18" s="7" t="s">
        <v>269</v>
      </c>
      <c r="T18" s="10" t="s">
        <v>281</v>
      </c>
      <c r="U18" s="7" t="s">
        <v>30</v>
      </c>
    </row>
    <row r="19" spans="1:21" ht="116" x14ac:dyDescent="0.35">
      <c r="A19" s="7">
        <v>18</v>
      </c>
      <c r="B19" s="8" t="s">
        <v>119</v>
      </c>
      <c r="C19" s="8" t="s">
        <v>142</v>
      </c>
      <c r="D19" s="7" t="s">
        <v>271</v>
      </c>
      <c r="E19" s="8" t="s">
        <v>143</v>
      </c>
      <c r="F19" s="9" t="s">
        <v>144</v>
      </c>
      <c r="G19" s="9" t="s">
        <v>145</v>
      </c>
      <c r="H19" s="9" t="s">
        <v>146</v>
      </c>
      <c r="I19" s="8" t="s">
        <v>49</v>
      </c>
      <c r="J19" s="9" t="s">
        <v>147</v>
      </c>
      <c r="K19" s="9" t="s">
        <v>148</v>
      </c>
      <c r="L19" s="9" t="s">
        <v>149</v>
      </c>
      <c r="M19" s="7" t="s">
        <v>27</v>
      </c>
      <c r="N19" s="9" t="s">
        <v>150</v>
      </c>
      <c r="O19" s="7" t="s">
        <v>129</v>
      </c>
      <c r="P19" s="8" t="s">
        <v>29</v>
      </c>
      <c r="Q19" s="7" t="s">
        <v>129</v>
      </c>
      <c r="R19" s="7">
        <f t="shared" si="1"/>
        <v>0</v>
      </c>
      <c r="S19" s="7" t="s">
        <v>269</v>
      </c>
      <c r="T19" s="10" t="s">
        <v>281</v>
      </c>
      <c r="U19" s="7" t="s">
        <v>30</v>
      </c>
    </row>
    <row r="20" spans="1:21" ht="116" x14ac:dyDescent="0.35">
      <c r="A20" s="7">
        <v>19</v>
      </c>
      <c r="B20" s="8" t="s">
        <v>119</v>
      </c>
      <c r="C20" s="8" t="s">
        <v>151</v>
      </c>
      <c r="D20" s="7" t="s">
        <v>272</v>
      </c>
      <c r="E20" s="8" t="s">
        <v>152</v>
      </c>
      <c r="F20" s="9" t="s">
        <v>153</v>
      </c>
      <c r="G20" s="9" t="s">
        <v>154</v>
      </c>
      <c r="H20" s="9" t="s">
        <v>155</v>
      </c>
      <c r="I20" s="8" t="s">
        <v>23</v>
      </c>
      <c r="J20" s="9" t="s">
        <v>156</v>
      </c>
      <c r="K20" s="9" t="s">
        <v>157</v>
      </c>
      <c r="L20" s="9" t="s">
        <v>29</v>
      </c>
      <c r="M20" s="7" t="s">
        <v>27</v>
      </c>
      <c r="N20" s="9" t="s">
        <v>158</v>
      </c>
      <c r="O20" s="7" t="s">
        <v>159</v>
      </c>
      <c r="P20" s="8" t="s">
        <v>29</v>
      </c>
      <c r="Q20" s="7" t="s">
        <v>129</v>
      </c>
      <c r="R20" s="7">
        <v>10</v>
      </c>
      <c r="S20" s="7" t="s">
        <v>269</v>
      </c>
      <c r="T20" s="10" t="s">
        <v>281</v>
      </c>
      <c r="U20" s="7" t="s">
        <v>30</v>
      </c>
    </row>
    <row r="21" spans="1:21" ht="116" x14ac:dyDescent="0.35">
      <c r="A21" s="7">
        <v>20</v>
      </c>
      <c r="B21" s="8" t="s">
        <v>119</v>
      </c>
      <c r="C21" s="8" t="s">
        <v>151</v>
      </c>
      <c r="D21" s="7" t="s">
        <v>272</v>
      </c>
      <c r="E21" s="8" t="s">
        <v>152</v>
      </c>
      <c r="F21" s="9" t="s">
        <v>153</v>
      </c>
      <c r="G21" s="9" t="s">
        <v>145</v>
      </c>
      <c r="H21" s="9" t="s">
        <v>146</v>
      </c>
      <c r="I21" s="8" t="s">
        <v>49</v>
      </c>
      <c r="J21" s="9" t="s">
        <v>147</v>
      </c>
      <c r="K21" s="9" t="s">
        <v>148</v>
      </c>
      <c r="L21" s="9" t="s">
        <v>160</v>
      </c>
      <c r="M21" s="7" t="s">
        <v>27</v>
      </c>
      <c r="N21" s="9" t="s">
        <v>161</v>
      </c>
      <c r="O21" s="7" t="s">
        <v>159</v>
      </c>
      <c r="P21" s="8" t="s">
        <v>29</v>
      </c>
      <c r="Q21" s="7" t="s">
        <v>129</v>
      </c>
      <c r="R21" s="7">
        <v>10</v>
      </c>
      <c r="S21" s="7" t="s">
        <v>269</v>
      </c>
      <c r="T21" s="10" t="s">
        <v>281</v>
      </c>
      <c r="U21" s="7" t="s">
        <v>30</v>
      </c>
    </row>
    <row r="22" spans="1:21" ht="87" x14ac:dyDescent="0.35">
      <c r="A22" s="7">
        <v>21</v>
      </c>
      <c r="B22" s="8" t="s">
        <v>119</v>
      </c>
      <c r="C22" s="8" t="s">
        <v>151</v>
      </c>
      <c r="D22" s="7" t="s">
        <v>272</v>
      </c>
      <c r="E22" s="8" t="s">
        <v>152</v>
      </c>
      <c r="F22" s="9" t="s">
        <v>153</v>
      </c>
      <c r="G22" s="9" t="s">
        <v>162</v>
      </c>
      <c r="H22" s="9" t="s">
        <v>163</v>
      </c>
      <c r="I22" s="8" t="s">
        <v>49</v>
      </c>
      <c r="J22" s="9" t="s">
        <v>164</v>
      </c>
      <c r="K22" s="9" t="s">
        <v>165</v>
      </c>
      <c r="L22" s="9" t="s">
        <v>166</v>
      </c>
      <c r="M22" s="7" t="s">
        <v>27</v>
      </c>
      <c r="N22" s="9" t="s">
        <v>167</v>
      </c>
      <c r="O22" s="7" t="s">
        <v>168</v>
      </c>
      <c r="P22" s="8" t="s">
        <v>29</v>
      </c>
      <c r="Q22" s="7" t="s">
        <v>129</v>
      </c>
      <c r="R22" s="7">
        <v>15</v>
      </c>
      <c r="S22" s="7" t="s">
        <v>269</v>
      </c>
      <c r="T22" s="10" t="s">
        <v>281</v>
      </c>
      <c r="U22" s="7" t="s">
        <v>30</v>
      </c>
    </row>
    <row r="23" spans="1:21" ht="87" x14ac:dyDescent="0.35">
      <c r="A23" s="7">
        <v>22</v>
      </c>
      <c r="B23" s="8" t="s">
        <v>119</v>
      </c>
      <c r="C23" s="8" t="s">
        <v>169</v>
      </c>
      <c r="D23" s="7" t="s">
        <v>272</v>
      </c>
      <c r="E23" s="8" t="s">
        <v>152</v>
      </c>
      <c r="F23" s="9" t="s">
        <v>170</v>
      </c>
      <c r="G23" s="9" t="s">
        <v>171</v>
      </c>
      <c r="H23" s="9" t="s">
        <v>172</v>
      </c>
      <c r="I23" s="8" t="s">
        <v>49</v>
      </c>
      <c r="J23" s="9" t="s">
        <v>164</v>
      </c>
      <c r="K23" s="9" t="s">
        <v>173</v>
      </c>
      <c r="L23" s="9" t="s">
        <v>29</v>
      </c>
      <c r="M23" s="7" t="s">
        <v>27</v>
      </c>
      <c r="N23" s="9" t="s">
        <v>174</v>
      </c>
      <c r="O23" s="7" t="s">
        <v>175</v>
      </c>
      <c r="P23" s="8" t="s">
        <v>29</v>
      </c>
      <c r="Q23" s="7" t="s">
        <v>129</v>
      </c>
      <c r="R23" s="7">
        <v>23</v>
      </c>
      <c r="S23" s="7" t="s">
        <v>269</v>
      </c>
      <c r="T23" s="10" t="s">
        <v>281</v>
      </c>
      <c r="U23" s="7" t="s">
        <v>30</v>
      </c>
    </row>
    <row r="24" spans="1:21" ht="58" x14ac:dyDescent="0.35">
      <c r="A24" s="7">
        <v>23</v>
      </c>
      <c r="B24" s="8" t="s">
        <v>119</v>
      </c>
      <c r="C24" s="8" t="s">
        <v>169</v>
      </c>
      <c r="D24" s="7" t="s">
        <v>272</v>
      </c>
      <c r="E24" s="8" t="s">
        <v>152</v>
      </c>
      <c r="F24" s="9" t="s">
        <v>170</v>
      </c>
      <c r="G24" s="9" t="s">
        <v>176</v>
      </c>
      <c r="H24" s="9" t="s">
        <v>177</v>
      </c>
      <c r="I24" s="8" t="s">
        <v>23</v>
      </c>
      <c r="J24" s="9" t="s">
        <v>178</v>
      </c>
      <c r="K24" s="9" t="s">
        <v>179</v>
      </c>
      <c r="L24" s="9" t="s">
        <v>29</v>
      </c>
      <c r="M24" s="7" t="s">
        <v>27</v>
      </c>
      <c r="N24" s="9" t="s">
        <v>180</v>
      </c>
      <c r="O24" s="7" t="s">
        <v>181</v>
      </c>
      <c r="P24" s="8" t="s">
        <v>29</v>
      </c>
      <c r="Q24" s="7" t="s">
        <v>129</v>
      </c>
      <c r="R24" s="7">
        <v>26</v>
      </c>
      <c r="S24" s="7" t="s">
        <v>269</v>
      </c>
      <c r="T24" s="10" t="s">
        <v>281</v>
      </c>
      <c r="U24" s="7" t="s">
        <v>30</v>
      </c>
    </row>
    <row r="25" spans="1:21" ht="409.5" x14ac:dyDescent="0.35">
      <c r="A25" s="7">
        <v>24</v>
      </c>
      <c r="B25" s="8" t="s">
        <v>119</v>
      </c>
      <c r="C25" s="8" t="s">
        <v>182</v>
      </c>
      <c r="D25" s="7" t="s">
        <v>273</v>
      </c>
      <c r="E25" s="8" t="s">
        <v>143</v>
      </c>
      <c r="F25" s="9" t="s">
        <v>183</v>
      </c>
      <c r="G25" s="9" t="s">
        <v>184</v>
      </c>
      <c r="H25" s="9" t="s">
        <v>185</v>
      </c>
      <c r="I25" s="8" t="s">
        <v>23</v>
      </c>
      <c r="J25" s="9" t="s">
        <v>186</v>
      </c>
      <c r="K25" s="9" t="s">
        <v>187</v>
      </c>
      <c r="L25" s="9" t="s">
        <v>188</v>
      </c>
      <c r="M25" s="7" t="s">
        <v>27</v>
      </c>
      <c r="N25" s="9" t="s">
        <v>189</v>
      </c>
      <c r="O25" s="7" t="s">
        <v>129</v>
      </c>
      <c r="P25" s="8" t="s">
        <v>29</v>
      </c>
      <c r="Q25" s="7" t="s">
        <v>129</v>
      </c>
      <c r="R25" s="7">
        <f t="shared" ref="R25:R26" si="2">O25-Q25</f>
        <v>0</v>
      </c>
      <c r="S25" s="7" t="s">
        <v>269</v>
      </c>
      <c r="T25" s="10" t="s">
        <v>281</v>
      </c>
      <c r="U25" s="7" t="s">
        <v>30</v>
      </c>
    </row>
    <row r="26" spans="1:21" ht="409.5" x14ac:dyDescent="0.35">
      <c r="A26" s="7">
        <v>25</v>
      </c>
      <c r="B26" s="8" t="s">
        <v>119</v>
      </c>
      <c r="C26" s="8" t="s">
        <v>182</v>
      </c>
      <c r="D26" s="7" t="s">
        <v>273</v>
      </c>
      <c r="E26" s="8" t="s">
        <v>143</v>
      </c>
      <c r="F26" s="9" t="s">
        <v>183</v>
      </c>
      <c r="G26" s="9" t="s">
        <v>190</v>
      </c>
      <c r="H26" s="9" t="s">
        <v>191</v>
      </c>
      <c r="I26" s="8" t="s">
        <v>23</v>
      </c>
      <c r="J26" s="9" t="s">
        <v>192</v>
      </c>
      <c r="K26" s="9" t="s">
        <v>193</v>
      </c>
      <c r="L26" s="9" t="s">
        <v>194</v>
      </c>
      <c r="M26" s="7" t="s">
        <v>27</v>
      </c>
      <c r="N26" s="9" t="s">
        <v>195</v>
      </c>
      <c r="O26" s="7" t="s">
        <v>129</v>
      </c>
      <c r="P26" s="8" t="s">
        <v>29</v>
      </c>
      <c r="Q26" s="7" t="s">
        <v>129</v>
      </c>
      <c r="R26" s="7">
        <f t="shared" si="2"/>
        <v>0</v>
      </c>
      <c r="S26" s="7" t="s">
        <v>269</v>
      </c>
      <c r="T26" s="10" t="s">
        <v>281</v>
      </c>
      <c r="U26" s="7" t="s">
        <v>30</v>
      </c>
    </row>
    <row r="27" spans="1:21" ht="130.5" x14ac:dyDescent="0.35">
      <c r="A27" s="7">
        <v>26</v>
      </c>
      <c r="B27" s="8" t="s">
        <v>119</v>
      </c>
      <c r="C27" s="8" t="s">
        <v>18</v>
      </c>
      <c r="D27" s="7" t="s">
        <v>271</v>
      </c>
      <c r="E27" s="8" t="s">
        <v>196</v>
      </c>
      <c r="F27" s="9" t="s">
        <v>197</v>
      </c>
      <c r="G27" s="9" t="s">
        <v>198</v>
      </c>
      <c r="H27" s="9" t="s">
        <v>199</v>
      </c>
      <c r="I27" s="8" t="s">
        <v>23</v>
      </c>
      <c r="J27" s="9" t="s">
        <v>200</v>
      </c>
      <c r="K27" s="9" t="s">
        <v>201</v>
      </c>
      <c r="L27" s="9" t="s">
        <v>29</v>
      </c>
      <c r="M27" s="7" t="s">
        <v>27</v>
      </c>
      <c r="N27" s="9" t="s">
        <v>202</v>
      </c>
      <c r="O27" s="7" t="s">
        <v>203</v>
      </c>
      <c r="P27" s="8" t="s">
        <v>29</v>
      </c>
      <c r="Q27" s="7" t="s">
        <v>129</v>
      </c>
      <c r="R27" s="7">
        <v>11</v>
      </c>
      <c r="S27" s="7" t="s">
        <v>269</v>
      </c>
      <c r="T27" s="10" t="s">
        <v>281</v>
      </c>
      <c r="U27" s="7" t="s">
        <v>30</v>
      </c>
    </row>
    <row r="28" spans="1:21" ht="72.5" x14ac:dyDescent="0.35">
      <c r="A28" s="7">
        <v>27</v>
      </c>
      <c r="B28" s="8" t="s">
        <v>119</v>
      </c>
      <c r="C28" s="8" t="s">
        <v>204</v>
      </c>
      <c r="D28" s="7" t="s">
        <v>271</v>
      </c>
      <c r="E28" s="8" t="s">
        <v>143</v>
      </c>
      <c r="F28" s="9" t="s">
        <v>205</v>
      </c>
      <c r="G28" s="9" t="s">
        <v>206</v>
      </c>
      <c r="H28" s="9" t="s">
        <v>207</v>
      </c>
      <c r="I28" s="8" t="s">
        <v>49</v>
      </c>
      <c r="J28" s="9" t="s">
        <v>208</v>
      </c>
      <c r="K28" s="9" t="s">
        <v>209</v>
      </c>
      <c r="L28" s="9" t="s">
        <v>210</v>
      </c>
      <c r="M28" s="7" t="s">
        <v>27</v>
      </c>
      <c r="N28" s="9" t="s">
        <v>211</v>
      </c>
      <c r="O28" s="7" t="s">
        <v>212</v>
      </c>
      <c r="P28" s="8" t="s">
        <v>29</v>
      </c>
      <c r="Q28" s="7" t="s">
        <v>129</v>
      </c>
      <c r="R28" s="7">
        <v>6</v>
      </c>
      <c r="S28" s="7" t="s">
        <v>269</v>
      </c>
      <c r="T28" s="10" t="s">
        <v>281</v>
      </c>
      <c r="U28" s="7" t="s">
        <v>30</v>
      </c>
    </row>
    <row r="29" spans="1:21" ht="87" x14ac:dyDescent="0.35">
      <c r="A29" s="7">
        <v>28</v>
      </c>
      <c r="B29" s="8" t="s">
        <v>119</v>
      </c>
      <c r="C29" s="8" t="s">
        <v>204</v>
      </c>
      <c r="D29" s="7" t="s">
        <v>271</v>
      </c>
      <c r="E29" s="8" t="s">
        <v>143</v>
      </c>
      <c r="F29" s="9" t="s">
        <v>205</v>
      </c>
      <c r="G29" s="9" t="s">
        <v>213</v>
      </c>
      <c r="H29" s="9" t="s">
        <v>214</v>
      </c>
      <c r="I29" s="8" t="s">
        <v>23</v>
      </c>
      <c r="J29" s="9" t="s">
        <v>215</v>
      </c>
      <c r="K29" s="9" t="s">
        <v>216</v>
      </c>
      <c r="L29" s="9" t="s">
        <v>217</v>
      </c>
      <c r="M29" s="7" t="s">
        <v>27</v>
      </c>
      <c r="N29" s="9" t="s">
        <v>218</v>
      </c>
      <c r="O29" s="7" t="s">
        <v>219</v>
      </c>
      <c r="P29" s="8" t="s">
        <v>29</v>
      </c>
      <c r="Q29" s="7" t="s">
        <v>129</v>
      </c>
      <c r="R29" s="7">
        <v>1</v>
      </c>
      <c r="S29" s="7" t="s">
        <v>269</v>
      </c>
      <c r="T29" s="10" t="s">
        <v>281</v>
      </c>
      <c r="U29" s="7" t="s">
        <v>30</v>
      </c>
    </row>
    <row r="30" spans="1:21" ht="72.5" x14ac:dyDescent="0.35">
      <c r="A30" s="7">
        <v>29</v>
      </c>
      <c r="B30" s="8" t="s">
        <v>119</v>
      </c>
      <c r="C30" s="8" t="s">
        <v>204</v>
      </c>
      <c r="D30" s="7" t="s">
        <v>271</v>
      </c>
      <c r="E30" s="8" t="s">
        <v>143</v>
      </c>
      <c r="F30" s="9" t="s">
        <v>205</v>
      </c>
      <c r="G30" s="9" t="s">
        <v>220</v>
      </c>
      <c r="H30" s="9" t="s">
        <v>177</v>
      </c>
      <c r="I30" s="8" t="s">
        <v>49</v>
      </c>
      <c r="J30" s="9" t="s">
        <v>221</v>
      </c>
      <c r="K30" s="9" t="s">
        <v>222</v>
      </c>
      <c r="L30" s="9" t="s">
        <v>149</v>
      </c>
      <c r="M30" s="7" t="s">
        <v>27</v>
      </c>
      <c r="N30" s="9" t="s">
        <v>223</v>
      </c>
      <c r="O30" s="7" t="s">
        <v>219</v>
      </c>
      <c r="P30" s="8" t="s">
        <v>29</v>
      </c>
      <c r="Q30" s="7" t="s">
        <v>129</v>
      </c>
      <c r="R30" s="7">
        <v>1</v>
      </c>
      <c r="S30" s="7" t="s">
        <v>269</v>
      </c>
      <c r="T30" s="10" t="s">
        <v>281</v>
      </c>
      <c r="U30" s="7" t="s">
        <v>30</v>
      </c>
    </row>
    <row r="31" spans="1:21" ht="203" x14ac:dyDescent="0.35">
      <c r="A31" s="7">
        <v>30</v>
      </c>
      <c r="B31" s="8" t="s">
        <v>119</v>
      </c>
      <c r="C31" s="8" t="s">
        <v>18</v>
      </c>
      <c r="D31" s="7" t="s">
        <v>271</v>
      </c>
      <c r="E31" s="8" t="s">
        <v>196</v>
      </c>
      <c r="F31" s="9" t="s">
        <v>197</v>
      </c>
      <c r="G31" s="9" t="s">
        <v>224</v>
      </c>
      <c r="H31" s="9" t="s">
        <v>199</v>
      </c>
      <c r="I31" s="8" t="s">
        <v>23</v>
      </c>
      <c r="J31" s="9" t="s">
        <v>225</v>
      </c>
      <c r="K31" s="9" t="s">
        <v>226</v>
      </c>
      <c r="L31" s="9" t="s">
        <v>149</v>
      </c>
      <c r="M31" s="7" t="s">
        <v>27</v>
      </c>
      <c r="N31" s="9" t="s">
        <v>227</v>
      </c>
      <c r="O31" s="7" t="s">
        <v>228</v>
      </c>
      <c r="P31" s="8" t="s">
        <v>29</v>
      </c>
      <c r="Q31" s="7" t="s">
        <v>129</v>
      </c>
      <c r="R31" s="7">
        <v>7</v>
      </c>
      <c r="S31" s="7" t="s">
        <v>269</v>
      </c>
      <c r="T31" s="10" t="s">
        <v>281</v>
      </c>
      <c r="U31" s="7" t="s">
        <v>30</v>
      </c>
    </row>
    <row r="32" spans="1:21" ht="87" x14ac:dyDescent="0.35">
      <c r="A32" s="7">
        <v>31</v>
      </c>
      <c r="B32" s="8" t="s">
        <v>119</v>
      </c>
      <c r="C32" s="8" t="s">
        <v>18</v>
      </c>
      <c r="D32" s="7" t="s">
        <v>271</v>
      </c>
      <c r="E32" s="8" t="s">
        <v>196</v>
      </c>
      <c r="F32" s="9" t="s">
        <v>197</v>
      </c>
      <c r="G32" s="9" t="s">
        <v>229</v>
      </c>
      <c r="H32" s="9" t="s">
        <v>230</v>
      </c>
      <c r="I32" s="8" t="s">
        <v>23</v>
      </c>
      <c r="J32" s="9" t="s">
        <v>231</v>
      </c>
      <c r="K32" s="9" t="s">
        <v>232</v>
      </c>
      <c r="L32" s="9" t="s">
        <v>149</v>
      </c>
      <c r="M32" s="7" t="s">
        <v>27</v>
      </c>
      <c r="N32" s="9" t="s">
        <v>233</v>
      </c>
      <c r="O32" s="7" t="s">
        <v>228</v>
      </c>
      <c r="P32" s="8" t="s">
        <v>29</v>
      </c>
      <c r="Q32" s="7" t="s">
        <v>129</v>
      </c>
      <c r="R32" s="7">
        <v>7</v>
      </c>
      <c r="S32" s="7" t="s">
        <v>269</v>
      </c>
      <c r="T32" s="10" t="s">
        <v>281</v>
      </c>
      <c r="U32" s="7" t="s">
        <v>30</v>
      </c>
    </row>
    <row r="33" spans="1:21" ht="145" x14ac:dyDescent="0.35">
      <c r="A33" s="7">
        <v>32</v>
      </c>
      <c r="B33" s="8" t="s">
        <v>119</v>
      </c>
      <c r="C33" s="8" t="s">
        <v>142</v>
      </c>
      <c r="D33" s="7" t="s">
        <v>271</v>
      </c>
      <c r="E33" s="8" t="s">
        <v>143</v>
      </c>
      <c r="F33" s="9" t="s">
        <v>144</v>
      </c>
      <c r="G33" s="9" t="s">
        <v>234</v>
      </c>
      <c r="H33" s="9" t="s">
        <v>235</v>
      </c>
      <c r="I33" s="8" t="s">
        <v>23</v>
      </c>
      <c r="J33" s="9" t="s">
        <v>236</v>
      </c>
      <c r="K33" s="9" t="s">
        <v>237</v>
      </c>
      <c r="L33" s="9" t="s">
        <v>238</v>
      </c>
      <c r="M33" s="7" t="s">
        <v>27</v>
      </c>
      <c r="N33" s="9" t="s">
        <v>239</v>
      </c>
      <c r="O33" s="7" t="s">
        <v>240</v>
      </c>
      <c r="P33" s="8" t="s">
        <v>29</v>
      </c>
      <c r="Q33" s="7" t="s">
        <v>129</v>
      </c>
      <c r="R33" s="7">
        <v>5</v>
      </c>
      <c r="S33" s="7" t="s">
        <v>269</v>
      </c>
      <c r="T33" s="10" t="s">
        <v>281</v>
      </c>
      <c r="U33" s="7" t="s">
        <v>30</v>
      </c>
    </row>
    <row r="34" spans="1:21" ht="58" x14ac:dyDescent="0.35">
      <c r="A34" s="7">
        <v>33</v>
      </c>
      <c r="B34" s="8" t="s">
        <v>119</v>
      </c>
      <c r="C34" s="8" t="s">
        <v>96</v>
      </c>
      <c r="D34" s="7" t="s">
        <v>273</v>
      </c>
      <c r="E34" s="8" t="s">
        <v>241</v>
      </c>
      <c r="F34" s="9" t="s">
        <v>144</v>
      </c>
      <c r="G34" s="9" t="s">
        <v>242</v>
      </c>
      <c r="H34" s="9" t="s">
        <v>243</v>
      </c>
      <c r="I34" s="8" t="s">
        <v>49</v>
      </c>
      <c r="J34" s="9" t="s">
        <v>244</v>
      </c>
      <c r="K34" s="9" t="s">
        <v>245</v>
      </c>
      <c r="L34" s="9" t="s">
        <v>246</v>
      </c>
      <c r="M34" s="7" t="s">
        <v>27</v>
      </c>
      <c r="N34" s="9" t="s">
        <v>247</v>
      </c>
      <c r="O34" s="7" t="s">
        <v>203</v>
      </c>
      <c r="P34" s="8" t="s">
        <v>29</v>
      </c>
      <c r="Q34" s="7" t="s">
        <v>129</v>
      </c>
      <c r="R34" s="7">
        <v>11</v>
      </c>
      <c r="S34" s="7" t="s">
        <v>269</v>
      </c>
      <c r="T34" s="10" t="s">
        <v>281</v>
      </c>
      <c r="U34" s="7" t="s">
        <v>30</v>
      </c>
    </row>
    <row r="35" spans="1:21" ht="203" x14ac:dyDescent="0.35">
      <c r="A35" s="7">
        <v>34</v>
      </c>
      <c r="B35" s="8" t="s">
        <v>119</v>
      </c>
      <c r="C35" s="8" t="s">
        <v>96</v>
      </c>
      <c r="D35" s="7" t="s">
        <v>273</v>
      </c>
      <c r="E35" s="8" t="s">
        <v>241</v>
      </c>
      <c r="F35" s="9" t="s">
        <v>144</v>
      </c>
      <c r="G35" s="9" t="s">
        <v>248</v>
      </c>
      <c r="H35" s="9" t="s">
        <v>105</v>
      </c>
      <c r="I35" s="8" t="s">
        <v>49</v>
      </c>
      <c r="J35" s="9" t="s">
        <v>249</v>
      </c>
      <c r="K35" s="9" t="s">
        <v>250</v>
      </c>
      <c r="L35" s="9" t="s">
        <v>251</v>
      </c>
      <c r="M35" s="7" t="s">
        <v>27</v>
      </c>
      <c r="N35" s="9" t="s">
        <v>252</v>
      </c>
      <c r="O35" s="7" t="s">
        <v>203</v>
      </c>
      <c r="P35" s="8" t="s">
        <v>29</v>
      </c>
      <c r="Q35" s="7" t="s">
        <v>129</v>
      </c>
      <c r="R35" s="7">
        <v>11</v>
      </c>
      <c r="S35" s="7" t="s">
        <v>269</v>
      </c>
      <c r="T35" s="10" t="s">
        <v>281</v>
      </c>
      <c r="U35" s="7" t="s">
        <v>30</v>
      </c>
    </row>
    <row r="36" spans="1:21" ht="58" x14ac:dyDescent="0.35">
      <c r="A36" s="7">
        <v>35</v>
      </c>
      <c r="B36" s="8" t="s">
        <v>119</v>
      </c>
      <c r="C36" s="8" t="s">
        <v>253</v>
      </c>
      <c r="D36" s="7" t="s">
        <v>272</v>
      </c>
      <c r="E36" s="8" t="s">
        <v>254</v>
      </c>
      <c r="F36" s="9" t="s">
        <v>255</v>
      </c>
      <c r="G36" s="9" t="s">
        <v>256</v>
      </c>
      <c r="H36" s="9" t="s">
        <v>257</v>
      </c>
      <c r="I36" s="8" t="s">
        <v>23</v>
      </c>
      <c r="J36" s="9" t="s">
        <v>258</v>
      </c>
      <c r="K36" s="9" t="s">
        <v>259</v>
      </c>
      <c r="L36" s="9" t="s">
        <v>29</v>
      </c>
      <c r="M36" s="7" t="s">
        <v>27</v>
      </c>
      <c r="N36" s="9" t="s">
        <v>260</v>
      </c>
      <c r="O36" s="7" t="s">
        <v>219</v>
      </c>
      <c r="P36" s="8" t="s">
        <v>29</v>
      </c>
      <c r="Q36" s="7" t="s">
        <v>129</v>
      </c>
      <c r="R36" s="7">
        <v>1</v>
      </c>
      <c r="S36" s="7" t="s">
        <v>269</v>
      </c>
      <c r="T36" s="10" t="s">
        <v>281</v>
      </c>
      <c r="U36" s="7" t="s">
        <v>30</v>
      </c>
    </row>
    <row r="37" spans="1:21" ht="188.5" x14ac:dyDescent="0.35">
      <c r="A37" s="7">
        <v>36</v>
      </c>
      <c r="B37" s="8" t="s">
        <v>119</v>
      </c>
      <c r="C37" s="8" t="s">
        <v>261</v>
      </c>
      <c r="D37" s="7" t="s">
        <v>272</v>
      </c>
      <c r="E37" s="8" t="s">
        <v>254</v>
      </c>
      <c r="F37" s="9" t="s">
        <v>262</v>
      </c>
      <c r="G37" s="9" t="s">
        <v>263</v>
      </c>
      <c r="H37" s="9" t="s">
        <v>163</v>
      </c>
      <c r="I37" s="8" t="s">
        <v>49</v>
      </c>
      <c r="J37" s="9" t="s">
        <v>264</v>
      </c>
      <c r="K37" s="9" t="s">
        <v>265</v>
      </c>
      <c r="L37" s="9" t="s">
        <v>266</v>
      </c>
      <c r="M37" s="7" t="s">
        <v>27</v>
      </c>
      <c r="N37" s="9" t="s">
        <v>267</v>
      </c>
      <c r="O37" s="7" t="s">
        <v>268</v>
      </c>
      <c r="P37" s="8" t="s">
        <v>29</v>
      </c>
      <c r="Q37" s="7" t="s">
        <v>129</v>
      </c>
      <c r="R37" s="7">
        <v>36</v>
      </c>
      <c r="S37" s="7" t="s">
        <v>269</v>
      </c>
      <c r="T37" s="10" t="s">
        <v>281</v>
      </c>
      <c r="U37" s="7" t="s">
        <v>30</v>
      </c>
    </row>
  </sheetData>
  <autoFilter ref="A1:U37" xr:uid="{00000000-0001-0000-00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IT02</cp:lastModifiedBy>
  <dcterms:modified xsi:type="dcterms:W3CDTF">2026-01-27T07:46:40Z</dcterms:modified>
</cp:coreProperties>
</file>