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ratechnic-my.sharepoint.com/personal/jogie_b_hasibuan_moratechnic_onmicrosoft_com/Documents/##. My_Works_DATA/##00.2022/02. Pelanggan/01. Sertifikasi/01. Chitose/Laporan/dokumen/"/>
    </mc:Choice>
  </mc:AlternateContent>
  <xr:revisionPtr revIDLastSave="0" documentId="8_{AE3ED4E7-45E0-5B45-89EB-434488701B57}" xr6:coauthVersionLast="47" xr6:coauthVersionMax="47" xr10:uidLastSave="{00000000-0000-0000-0000-000000000000}"/>
  <bookViews>
    <workbookView xWindow="0" yWindow="500" windowWidth="28800" windowHeight="155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  <definedName name="_xlnm.Print_Titles" localSheetId="0">Sheet1!$1:$11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C35" i="1"/>
</calcChain>
</file>

<file path=xl/sharedStrings.xml><?xml version="1.0" encoding="utf-8"?>
<sst xmlns="http://schemas.openxmlformats.org/spreadsheetml/2006/main" count="73" uniqueCount="65">
  <si>
    <t>SUCOFINDO INTERNATIONAL CERTIFICATION SERVICES</t>
  </si>
  <si>
    <t>* Please send your response(s) to this Non Conformitie(s) + obs also in softcopy</t>
  </si>
  <si>
    <t>Non Conformity / Observation Report</t>
  </si>
  <si>
    <t>Organization No.</t>
  </si>
  <si>
    <t>Audit No.</t>
  </si>
  <si>
    <t>Standard.</t>
  </si>
  <si>
    <t>Audit Date :</t>
  </si>
  <si>
    <t>13 - 14 Jan 2022</t>
  </si>
  <si>
    <t>PCS 01095</t>
  </si>
  <si>
    <t>(1)</t>
  </si>
  <si>
    <t>Sertifikasi Product (Certification)</t>
  </si>
  <si>
    <t>ATL / Auditor :</t>
  </si>
  <si>
    <t>JBH, MF</t>
  </si>
  <si>
    <r>
      <rPr>
        <sz val="10"/>
        <color rgb="FF000000"/>
        <rFont val="Arial"/>
      </rPr>
      <t>……………………….........................……………………………….</t>
    </r>
    <r>
      <rPr>
        <i/>
        <sz val="10"/>
        <color rgb="FF000000"/>
        <rFont val="Arial"/>
      </rPr>
      <t>(signature)</t>
    </r>
  </si>
  <si>
    <t>Organization Rep. :</t>
  </si>
  <si>
    <t>r6</t>
  </si>
  <si>
    <t>No.</t>
  </si>
  <si>
    <t>Category</t>
  </si>
  <si>
    <t>Clause</t>
  </si>
  <si>
    <t>Std</t>
  </si>
  <si>
    <t>Auditor</t>
  </si>
  <si>
    <t>Description</t>
  </si>
  <si>
    <t>Deadline of 
Corrective Action</t>
  </si>
  <si>
    <t>Root Cause Investigation*</t>
  </si>
  <si>
    <t>Correction &amp; Evidence*</t>
  </si>
  <si>
    <t>Corrective Action &amp; Evidence*</t>
  </si>
  <si>
    <t>Audit Team
Review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</si>
  <si>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</si>
  <si>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</si>
  <si>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</si>
  <si>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</si>
  <si>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</si>
  <si>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</si>
  <si>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</si>
  <si>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</si>
  <si>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</si>
  <si>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</si>
  <si>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* to be completed by: auditee</t>
  </si>
  <si>
    <t>Finding</t>
  </si>
  <si>
    <t>Amount
of Finding All Std.</t>
  </si>
  <si>
    <t>NC Major</t>
  </si>
  <si>
    <t>NC Minor</t>
  </si>
  <si>
    <t>Observation</t>
  </si>
  <si>
    <t>Sedang**</t>
  </si>
  <si>
    <t>Buruk**</t>
  </si>
  <si>
    <t>Tidak Memenuhi***</t>
  </si>
  <si>
    <t>** for PHPL Scheme only</t>
  </si>
  <si>
    <t>*** for VLK Scheme only</t>
  </si>
  <si>
    <t>Lembar Inspeksi dan Pengetesan Penerimaan Nursing Bed (LIPP-NB/ QA-QC/LIPP-NB/K-301004(1)) direkomendasikan termasuk informasi ketertelusuran, contoh: No. PO / No. Surat Jalan dsb.</t>
  </si>
  <si>
    <t>Minor</t>
  </si>
  <si>
    <t>8.3</t>
  </si>
  <si>
    <t>MF</t>
  </si>
  <si>
    <t>a) Belum ada Standar SNI IEC 60601-2-52:2014 sebagai dokumen eksternal organisasi.</t>
  </si>
  <si>
    <t>b) Standar Pemeriksaan (Trial) belum merujuk pada SNI IEC 60601-1:2014 &amp; SNI IEC 60601-2-52:2014.</t>
  </si>
  <si>
    <t>c) Mekanisme kegiatan trial produk belum dipaparkan secara mendetail pada Prosedur Perancangan &amp; Pengembangan (R&amp;D P.1 Rev:3), keterkaitannya dengan Instruksi Kerjanya, termasuk definisi tahap pengembangan produk, contoh: PDI, PFI, PFC.</t>
  </si>
  <si>
    <t>d) Belum ada symbol kelas II pada tempat tidur pasien electromedic.</t>
  </si>
  <si>
    <t>Obs</t>
  </si>
  <si>
    <t>Belum dipastikan pengujian fungsi tempat tidur pasien meluncur lurus 10 meter sesuai standar inspeksi telah dilakukan.</t>
  </si>
  <si>
    <t>JBH</t>
  </si>
  <si>
    <t>8.4.2</t>
  </si>
  <si>
    <t>8.5.1</t>
  </si>
  <si>
    <t>8.4</t>
  </si>
  <si>
    <t>Tidak ditemukan bukti terdokumentasi proses penentuan pemasok(supplier) untuk produk motor actuator merek Timotion sesuai prosedur MSD.P.1 rev.1 (tim TPS3).</t>
  </si>
  <si>
    <t>7.2</t>
  </si>
  <si>
    <t>Untuk TNA 2022 telah ditetapkan khususnya untuk tempat tidur pasien telah ditetapkan training CPKAB, namun belum terlihat TNA untuk standar SNI tempat tidur pasien (SNI IEC 60601 &amp; SNI IEC 6060-2-52).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</si>
</sst>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b/>
      <sz val="11"/>
      <color rgb="FF000000"/>
      <name val="Arial"/>
    </font>
    <font>
      <b/>
      <sz val="18"/>
      <color rgb="FF000000"/>
      <name val="Arial"/>
    </font>
    <font>
      <b/>
      <i/>
      <sz val="11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i/>
      <sz val="10"/>
      <color rgb="FF000000"/>
      <name val="Arial"/>
    </font>
    <font>
      <sz val="10"/>
      <color rgb="FFFFFFFF"/>
      <name val="Arial"/>
    </font>
    <font>
      <sz val="1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0C0C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2" borderId="0"/>
    <xf numFmtId="0" fontId="10" fillId="2" borderId="0"/>
    <xf numFmtId="0" fontId="10" fillId="2" borderId="0"/>
  </cellStyleXfs>
  <cellXfs count="70"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top" wrapText="1"/>
    </xf>
    <xf numFmtId="0" fontId="1" fillId="3" borderId="0" xfId="0" applyFont="1" applyFill="1"/>
    <xf numFmtId="0" fontId="2" fillId="3" borderId="0" xfId="0" applyFont="1" applyFill="1"/>
    <xf numFmtId="0" fontId="2" fillId="2" borderId="0" xfId="0" applyFont="1" applyFill="1"/>
    <xf numFmtId="0" fontId="0" fillId="2" borderId="1" xfId="0" applyFill="1" applyBorder="1"/>
    <xf numFmtId="0" fontId="2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0" fontId="5" fillId="2" borderId="3" xfId="0" applyFont="1" applyFill="1" applyBorder="1" applyAlignment="1">
      <alignment horizontal="right"/>
    </xf>
    <xf numFmtId="0" fontId="0" fillId="2" borderId="3" xfId="0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/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0" fillId="2" borderId="12" xfId="0" applyFill="1" applyBorder="1"/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>
      <alignment horizontal="center" vertical="top" wrapText="1"/>
    </xf>
    <xf numFmtId="0" fontId="0" fillId="2" borderId="13" xfId="0" applyFill="1" applyBorder="1" applyAlignment="1">
      <alignment vertical="top" wrapText="1"/>
    </xf>
    <xf numFmtId="0" fontId="6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0" xfId="0" applyFill="1"/>
    <xf numFmtId="0" fontId="2" fillId="2" borderId="5" xfId="0" applyFont="1" applyFill="1" applyBorder="1"/>
    <xf numFmtId="0" fontId="0" fillId="2" borderId="5" xfId="0" applyFill="1" applyBorder="1"/>
    <xf numFmtId="0" fontId="0" fillId="2" borderId="8" xfId="0" applyFill="1" applyBorder="1"/>
    <xf numFmtId="0" fontId="7" fillId="2" borderId="0" xfId="0" applyFont="1" applyFill="1"/>
    <xf numFmtId="0" fontId="7" fillId="2" borderId="8" xfId="0" applyFont="1" applyFill="1" applyBorder="1"/>
    <xf numFmtId="0" fontId="8" fillId="2" borderId="12" xfId="0" applyFont="1" applyFill="1" applyBorder="1"/>
    <xf numFmtId="0" fontId="9" fillId="2" borderId="10" xfId="0" applyFont="1" applyFill="1" applyBorder="1" applyAlignment="1">
      <alignment horizontal="right"/>
    </xf>
    <xf numFmtId="0" fontId="5" fillId="3" borderId="13" xfId="0" quotePrefix="1" applyFont="1" applyFill="1" applyBorder="1" applyAlignment="1">
      <alignment horizontal="center"/>
    </xf>
    <xf numFmtId="0" fontId="10" fillId="2" borderId="14" xfId="2" applyBorder="1" applyAlignment="1" applyProtection="1">
      <alignment horizontal="center" vertical="top" wrapText="1"/>
      <protection locked="0"/>
    </xf>
    <xf numFmtId="0" fontId="10" fillId="2" borderId="14" xfId="3" applyBorder="1" applyAlignment="1" applyProtection="1">
      <alignment horizontal="center" vertical="top" wrapText="1"/>
      <protection locked="0"/>
    </xf>
    <xf numFmtId="0" fontId="12" fillId="2" borderId="0" xfId="0" applyFont="1" applyFill="1" applyAlignment="1">
      <alignment horizontal="justify" vertical="center"/>
    </xf>
    <xf numFmtId="0" fontId="11" fillId="2" borderId="13" xfId="0" applyFont="1" applyFill="1" applyBorder="1" applyAlignment="1">
      <alignment horizontal="center" vertical="top" wrapText="1"/>
    </xf>
    <xf numFmtId="14" fontId="0" fillId="2" borderId="13" xfId="0" applyNumberFormat="1" applyFill="1" applyBorder="1" applyAlignment="1">
      <alignment vertical="top" wrapText="1"/>
    </xf>
    <xf numFmtId="0" fontId="3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49" fontId="2" fillId="3" borderId="0" xfId="0" applyNumberFormat="1" applyFont="1" applyFill="1"/>
    <xf numFmtId="49" fontId="2" fillId="2" borderId="0" xfId="0" applyNumberFormat="1" applyFont="1" applyFill="1"/>
    <xf numFmtId="49" fontId="2" fillId="2" borderId="2" xfId="0" applyNumberFormat="1" applyFont="1" applyFill="1" applyBorder="1"/>
    <xf numFmtId="49" fontId="4" fillId="2" borderId="6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3" xfId="0" quotePrefix="1" applyNumberFormat="1" applyFon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top" wrapText="1"/>
    </xf>
    <xf numFmtId="49" fontId="11" fillId="2" borderId="13" xfId="0" applyNumberFormat="1" applyFont="1" applyFill="1" applyBorder="1" applyAlignment="1">
      <alignment horizontal="center" vertical="top" wrapText="1"/>
    </xf>
    <xf numFmtId="49" fontId="0" fillId="2" borderId="0" xfId="0" applyNumberFormat="1" applyFill="1"/>
    <xf numFmtId="49" fontId="0" fillId="2" borderId="0" xfId="0" applyNumberFormat="1" applyFill="1" applyAlignment="1">
      <alignment horizontal="left" vertical="center"/>
    </xf>
    <xf numFmtId="0" fontId="11" fillId="2" borderId="13" xfId="0" applyFont="1" applyFill="1" applyBorder="1" applyAlignment="1">
      <alignment vertical="top" wrapText="1"/>
    </xf>
  </cellXfs>
  <cellStyles count="4">
    <cellStyle name="Normal" xfId="0" builtinId="0"/>
    <cellStyle name="Normal 2" xfId="1" xr:uid="{00000000-0005-0000-0000-00002F000000}"/>
    <cellStyle name="Normal 3" xfId="2" xr:uid="{00000000-0005-0000-0000-000030000000}"/>
    <cellStyle name="Normal 4" xfId="3" xr:uid="{00000000-0005-0000-0000-00003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7" zoomScale="98" zoomScaleNormal="98" zoomScaleSheetLayoutView="68" workbookViewId="0">
      <selection activeCell="A41" sqref="A41:K41"/>
    </sheetView>
  </sheetViews>
  <sheetFormatPr baseColWidth="10" defaultColWidth="9.1640625" defaultRowHeight="13"/>
  <cols>
    <col min="1" max="1" width="4.83203125" customWidth="1"/>
    <col min="3" max="3" width="11" style="67" customWidth="1"/>
    <col min="4" max="4" width="8.6640625" customWidth="1"/>
    <col min="5" max="5" width="11.5" customWidth="1"/>
    <col min="6" max="6" width="35.33203125" customWidth="1"/>
    <col min="7" max="7" width="16.5" customWidth="1"/>
    <col min="8" max="8" width="22.6640625" customWidth="1"/>
    <col min="9" max="9" width="19.5" customWidth="1"/>
    <col min="10" max="10" width="23.5" customWidth="1"/>
    <col min="11" max="11" width="12.1640625" customWidth="1"/>
  </cols>
  <sheetData>
    <row r="1" spans="1:11" ht="16.5" customHeight="1">
      <c r="A1" s="3" t="s">
        <v>0</v>
      </c>
      <c r="B1" s="4"/>
      <c r="C1" s="57"/>
      <c r="D1" s="4"/>
      <c r="E1" s="4"/>
      <c r="F1" s="4"/>
      <c r="G1" s="4"/>
      <c r="H1" s="4"/>
      <c r="I1" s="4"/>
      <c r="J1" s="4"/>
      <c r="K1" s="4"/>
    </row>
    <row r="2" spans="1:11" ht="16" customHeight="1">
      <c r="A2" s="5"/>
      <c r="B2" s="5"/>
      <c r="C2" s="58"/>
      <c r="D2" s="5"/>
      <c r="E2" s="5"/>
      <c r="F2" s="44" t="s">
        <v>1</v>
      </c>
      <c r="G2" s="44"/>
      <c r="H2" s="44"/>
      <c r="I2" s="44"/>
      <c r="J2" s="44"/>
      <c r="K2" s="44"/>
    </row>
    <row r="3" spans="1:11" ht="23.25" customHeight="1">
      <c r="A3" s="6"/>
      <c r="B3" s="7"/>
      <c r="C3" s="59"/>
      <c r="D3" s="7"/>
      <c r="E3" s="7"/>
      <c r="F3" s="8" t="s">
        <v>2</v>
      </c>
      <c r="G3" s="9"/>
      <c r="H3" s="10"/>
      <c r="I3" s="10"/>
      <c r="J3" s="10"/>
      <c r="K3" s="31"/>
    </row>
    <row r="4" spans="1:11">
      <c r="A4" s="45" t="s">
        <v>3</v>
      </c>
      <c r="B4" s="46"/>
      <c r="C4" s="60" t="s">
        <v>4</v>
      </c>
      <c r="D4" s="11" t="s">
        <v>5</v>
      </c>
      <c r="E4" s="12"/>
      <c r="F4" s="12"/>
      <c r="G4" s="13" t="s">
        <v>6</v>
      </c>
      <c r="H4" s="14" t="s">
        <v>7</v>
      </c>
      <c r="I4" s="14"/>
      <c r="J4" s="14"/>
      <c r="K4" s="32"/>
    </row>
    <row r="5" spans="1:11">
      <c r="A5" s="47" t="s">
        <v>8</v>
      </c>
      <c r="B5" s="48"/>
      <c r="C5" s="61">
        <v>1</v>
      </c>
      <c r="D5" s="15" t="s">
        <v>9</v>
      </c>
      <c r="E5" s="49" t="s">
        <v>10</v>
      </c>
      <c r="F5" s="49"/>
      <c r="G5" s="17" t="s">
        <v>11</v>
      </c>
      <c r="H5" s="18" t="s">
        <v>12</v>
      </c>
      <c r="I5" s="18"/>
      <c r="J5" s="18"/>
      <c r="K5" s="33"/>
    </row>
    <row r="6" spans="1:11">
      <c r="A6" s="47"/>
      <c r="B6" s="48"/>
      <c r="C6" s="61"/>
      <c r="D6" s="15"/>
      <c r="E6" s="49"/>
      <c r="F6" s="49"/>
      <c r="G6" s="16"/>
      <c r="H6" s="19" t="s">
        <v>13</v>
      </c>
      <c r="I6" s="19"/>
      <c r="J6" s="34"/>
      <c r="K6" s="35"/>
    </row>
    <row r="7" spans="1:11">
      <c r="A7" s="47"/>
      <c r="B7" s="48"/>
      <c r="C7" s="61"/>
      <c r="D7" s="15"/>
      <c r="E7" s="49"/>
      <c r="F7" s="49"/>
      <c r="G7" s="17" t="s">
        <v>14</v>
      </c>
      <c r="H7" s="18"/>
      <c r="I7" s="18"/>
      <c r="J7" s="18"/>
      <c r="K7" s="33"/>
    </row>
    <row r="8" spans="1:11">
      <c r="A8" s="47"/>
      <c r="B8" s="48"/>
      <c r="C8" s="61"/>
      <c r="D8" s="15"/>
      <c r="E8" s="49"/>
      <c r="F8" s="49"/>
      <c r="G8" s="16"/>
      <c r="H8" s="19" t="s">
        <v>13</v>
      </c>
      <c r="I8" s="19"/>
      <c r="J8" s="34"/>
      <c r="K8" s="33"/>
    </row>
    <row r="9" spans="1:11">
      <c r="A9" s="50"/>
      <c r="B9" s="51"/>
      <c r="C9" s="62"/>
      <c r="D9" s="20"/>
      <c r="E9" s="52"/>
      <c r="F9" s="52"/>
      <c r="G9" s="21"/>
      <c r="H9" s="22"/>
      <c r="I9" s="36">
        <v>32437</v>
      </c>
      <c r="J9" s="37" t="s">
        <v>15</v>
      </c>
      <c r="K9" s="37"/>
    </row>
    <row r="10" spans="1:11" s="1" customFormat="1" ht="26.25" customHeight="1">
      <c r="A10" s="23" t="s">
        <v>16</v>
      </c>
      <c r="B10" s="23" t="s">
        <v>17</v>
      </c>
      <c r="C10" s="63" t="s">
        <v>18</v>
      </c>
      <c r="D10" s="23" t="s">
        <v>19</v>
      </c>
      <c r="E10" s="23" t="s">
        <v>20</v>
      </c>
      <c r="F10" s="23" t="s">
        <v>21</v>
      </c>
      <c r="G10" s="24" t="s">
        <v>22</v>
      </c>
      <c r="H10" s="24" t="s">
        <v>23</v>
      </c>
      <c r="I10" s="24" t="s">
        <v>24</v>
      </c>
      <c r="J10" s="24" t="s">
        <v>25</v>
      </c>
      <c r="K10" s="24" t="s">
        <v>26</v>
      </c>
    </row>
    <row r="11" spans="1:11">
      <c r="A11" s="38" t="s">
        <v>9</v>
      </c>
      <c r="B11" s="38" t="s">
        <v>27</v>
      </c>
      <c r="C11" s="64" t="s">
        <v>28</v>
      </c>
      <c r="D11" s="38" t="s">
        <v>29</v>
      </c>
      <c r="E11" s="38" t="s">
        <v>30</v>
      </c>
      <c r="F11" s="38" t="s">
        <v>31</v>
      </c>
      <c r="G11" s="38" t="s">
        <v>32</v>
      </c>
      <c r="H11" s="38" t="s">
        <v>33</v>
      </c>
      <c r="I11" s="38" t="s">
        <v>34</v>
      </c>
      <c r="J11" s="38" t="s">
        <v>35</v>
      </c>
      <c r="K11" s="38" t="s">
        <v>36</v>
      </c>
    </row>
    <row r="12" spans="1:11" s="2" customFormat="1" ht="42">
      <c r="A12" s="25">
        <v>1</v>
      </c>
      <c r="B12" s="39" t="s">
        <v>49</v>
      </c>
      <c r="C12" s="65" t="s">
        <v>50</v>
      </c>
      <c r="D12" s="26">
        <v>1</v>
      </c>
      <c r="E12" s="26" t="s">
        <v>51</v>
      </c>
      <c r="F12" s="27" t="s">
        <v>52</v>
      </c>
      <c r="G12" s="43">
        <v>44633</v>
      </c>
      <c r="H12" s="27"/>
      <c r="I12" s="27"/>
      <c r="J12" s="27"/>
      <c r="K12" s="27"/>
    </row>
    <row r="13" spans="1:11" s="2" customFormat="1" ht="42">
      <c r="A13" s="26"/>
      <c r="B13" s="26"/>
      <c r="C13" s="65"/>
      <c r="D13" s="26"/>
      <c r="E13" s="26"/>
      <c r="F13" s="27" t="s">
        <v>53</v>
      </c>
      <c r="G13" s="43">
        <v>44633</v>
      </c>
      <c r="H13" s="27"/>
      <c r="I13" s="27"/>
      <c r="J13" s="27"/>
      <c r="K13" s="27"/>
    </row>
    <row r="14" spans="1:11" s="2" customFormat="1" ht="98">
      <c r="A14" s="26"/>
      <c r="B14" s="26"/>
      <c r="C14" s="65"/>
      <c r="D14" s="26"/>
      <c r="E14" s="26"/>
      <c r="F14" s="27" t="s">
        <v>54</v>
      </c>
      <c r="G14" s="43">
        <v>44633</v>
      </c>
      <c r="H14" s="27"/>
      <c r="I14" s="27"/>
      <c r="J14" s="27"/>
      <c r="K14" s="27"/>
    </row>
    <row r="15" spans="1:11" s="2" customFormat="1" ht="28">
      <c r="A15" s="26"/>
      <c r="B15" s="26"/>
      <c r="C15" s="65"/>
      <c r="D15" s="26"/>
      <c r="E15" s="26"/>
      <c r="F15" s="27" t="s">
        <v>55</v>
      </c>
      <c r="G15" s="43">
        <v>44633</v>
      </c>
      <c r="H15" s="27"/>
      <c r="I15" s="27"/>
      <c r="J15" s="27"/>
      <c r="K15" s="27"/>
    </row>
    <row r="16" spans="1:11" s="2" customFormat="1" ht="84">
      <c r="A16" s="26">
        <v>2</v>
      </c>
      <c r="B16" s="40" t="s">
        <v>56</v>
      </c>
      <c r="C16" s="66" t="s">
        <v>59</v>
      </c>
      <c r="D16" s="26">
        <v>1</v>
      </c>
      <c r="E16" s="42" t="s">
        <v>51</v>
      </c>
      <c r="F16" s="27" t="s">
        <v>48</v>
      </c>
      <c r="G16" s="43">
        <v>44633</v>
      </c>
      <c r="H16" s="27"/>
      <c r="I16" s="27"/>
      <c r="J16" s="27"/>
      <c r="K16" s="27"/>
    </row>
    <row r="17" spans="1:11" s="2" customFormat="1" ht="45">
      <c r="A17" s="26">
        <v>3</v>
      </c>
      <c r="B17" s="39" t="s">
        <v>49</v>
      </c>
      <c r="C17" s="66" t="s">
        <v>60</v>
      </c>
      <c r="D17" s="26">
        <v>1</v>
      </c>
      <c r="E17" s="42" t="s">
        <v>58</v>
      </c>
      <c r="F17" s="41" t="s">
        <v>57</v>
      </c>
      <c r="G17" s="43">
        <v>44633</v>
      </c>
      <c r="H17" s="27"/>
      <c r="I17" s="27"/>
      <c r="J17" s="27"/>
      <c r="K17" s="27"/>
    </row>
    <row r="18" spans="1:11" s="2" customFormat="1" ht="56">
      <c r="A18" s="26">
        <v>4</v>
      </c>
      <c r="B18" s="39" t="s">
        <v>49</v>
      </c>
      <c r="C18" s="66" t="s">
        <v>61</v>
      </c>
      <c r="D18" s="26">
        <v>1</v>
      </c>
      <c r="E18" s="42" t="s">
        <v>58</v>
      </c>
      <c r="F18" s="69" t="s">
        <v>62</v>
      </c>
      <c r="G18" s="43">
        <v>44633</v>
      </c>
      <c r="H18" s="27"/>
      <c r="I18" s="27"/>
      <c r="J18" s="27"/>
      <c r="K18" s="27"/>
    </row>
    <row r="19" spans="1:11" s="2" customFormat="1" ht="84">
      <c r="A19" s="26">
        <v>5</v>
      </c>
      <c r="B19" s="39" t="s">
        <v>49</v>
      </c>
      <c r="C19" s="66" t="s">
        <v>63</v>
      </c>
      <c r="D19" s="26">
        <v>1</v>
      </c>
      <c r="E19" s="42" t="s">
        <v>58</v>
      </c>
      <c r="F19" s="69" t="s">
        <v>64</v>
      </c>
      <c r="G19" s="43">
        <v>44633</v>
      </c>
      <c r="H19" s="27"/>
      <c r="I19" s="27"/>
      <c r="J19" s="27"/>
      <c r="K19" s="27"/>
    </row>
    <row r="20" spans="1:11" s="2" customFormat="1" hidden="1">
      <c r="A20" s="26"/>
      <c r="B20" s="26"/>
      <c r="C20" s="65"/>
      <c r="D20" s="26"/>
      <c r="E20" s="26"/>
      <c r="F20" s="27"/>
      <c r="G20" s="27"/>
      <c r="H20" s="27"/>
      <c r="I20" s="27"/>
      <c r="J20" s="27"/>
      <c r="K20" s="27"/>
    </row>
    <row r="21" spans="1:11" s="2" customFormat="1" hidden="1">
      <c r="A21" s="26"/>
      <c r="B21" s="26"/>
      <c r="C21" s="65"/>
      <c r="D21" s="26"/>
      <c r="E21" s="26"/>
      <c r="F21" s="27"/>
      <c r="G21" s="27"/>
      <c r="H21" s="27"/>
      <c r="I21" s="27"/>
      <c r="J21" s="27"/>
      <c r="K21" s="27"/>
    </row>
    <row r="22" spans="1:11" s="2" customFormat="1" hidden="1">
      <c r="A22" s="26"/>
      <c r="B22" s="26"/>
      <c r="C22" s="65"/>
      <c r="D22" s="26"/>
      <c r="E22" s="26"/>
      <c r="F22" s="27"/>
      <c r="G22" s="27"/>
      <c r="H22" s="27"/>
      <c r="I22" s="27"/>
      <c r="J22" s="27"/>
      <c r="K22" s="27"/>
    </row>
    <row r="23" spans="1:11" s="2" customFormat="1" hidden="1">
      <c r="A23" s="26"/>
      <c r="B23" s="26"/>
      <c r="C23" s="65"/>
      <c r="D23" s="26"/>
      <c r="E23" s="26"/>
      <c r="F23" s="27"/>
      <c r="G23" s="27"/>
      <c r="H23" s="27"/>
      <c r="I23" s="27"/>
      <c r="J23" s="27"/>
      <c r="K23" s="27"/>
    </row>
    <row r="24" spans="1:11" s="2" customFormat="1" hidden="1">
      <c r="A24" s="26"/>
      <c r="B24" s="26"/>
      <c r="C24" s="65"/>
      <c r="D24" s="26"/>
      <c r="E24" s="26"/>
      <c r="F24" s="27"/>
      <c r="G24" s="27"/>
      <c r="H24" s="27"/>
      <c r="I24" s="27"/>
      <c r="J24" s="27"/>
      <c r="K24" s="27"/>
    </row>
    <row r="25" spans="1:11" s="2" customFormat="1" hidden="1">
      <c r="A25" s="26"/>
      <c r="B25" s="26"/>
      <c r="C25" s="65"/>
      <c r="D25" s="26"/>
      <c r="E25" s="26"/>
      <c r="F25" s="27"/>
      <c r="G25" s="27"/>
      <c r="H25" s="27"/>
      <c r="I25" s="27"/>
      <c r="J25" s="27"/>
      <c r="K25" s="27"/>
    </row>
    <row r="26" spans="1:11" s="2" customFormat="1" hidden="1">
      <c r="A26" s="26"/>
      <c r="B26" s="26"/>
      <c r="C26" s="65"/>
      <c r="D26" s="26"/>
      <c r="E26" s="26"/>
      <c r="F26" s="27"/>
      <c r="G26" s="27"/>
      <c r="H26" s="27"/>
      <c r="I26" s="27"/>
      <c r="J26" s="27"/>
      <c r="K26" s="27"/>
    </row>
    <row r="27" spans="1:11" s="2" customFormat="1" hidden="1">
      <c r="A27" s="26"/>
      <c r="B27" s="26"/>
      <c r="C27" s="65"/>
      <c r="D27" s="26"/>
      <c r="E27" s="26"/>
      <c r="F27" s="27"/>
      <c r="G27" s="27"/>
      <c r="H27" s="27"/>
      <c r="I27" s="27"/>
      <c r="J27" s="27"/>
      <c r="K27" s="27"/>
    </row>
    <row r="28" spans="1:11" s="2" customFormat="1" hidden="1">
      <c r="A28" s="26"/>
      <c r="B28" s="26"/>
      <c r="C28" s="65"/>
      <c r="D28" s="26"/>
      <c r="E28" s="26"/>
      <c r="F28" s="27"/>
      <c r="G28" s="27"/>
      <c r="H28" s="27"/>
      <c r="I28" s="27"/>
      <c r="J28" s="27"/>
      <c r="K28" s="27"/>
    </row>
    <row r="29" spans="1:11" s="2" customFormat="1" hidden="1">
      <c r="A29" s="26"/>
      <c r="B29" s="26"/>
      <c r="C29" s="65"/>
      <c r="D29" s="26"/>
      <c r="E29" s="26"/>
      <c r="F29" s="27"/>
      <c r="G29" s="27"/>
      <c r="H29" s="27"/>
      <c r="I29" s="27"/>
      <c r="J29" s="27"/>
      <c r="K29" s="27"/>
    </row>
    <row r="30" spans="1:11" s="2" customFormat="1">
      <c r="A30" s="25"/>
      <c r="B30" s="25"/>
      <c r="C30" s="65"/>
      <c r="D30" s="26"/>
      <c r="E30" s="26"/>
      <c r="F30" s="27"/>
      <c r="G30" s="27"/>
      <c r="H30" s="27"/>
      <c r="I30" s="27"/>
      <c r="J30" s="27"/>
      <c r="K30" s="27"/>
    </row>
    <row r="31" spans="1:11">
      <c r="A31" s="28" t="s">
        <v>37</v>
      </c>
    </row>
    <row r="32" spans="1:11">
      <c r="A32" s="28"/>
    </row>
    <row r="33" spans="1:11" s="1" customFormat="1" ht="25.5" customHeight="1">
      <c r="A33" s="54" t="s">
        <v>38</v>
      </c>
      <c r="B33" s="54"/>
      <c r="C33" s="55" t="s">
        <v>39</v>
      </c>
      <c r="D33" s="55"/>
    </row>
    <row r="34" spans="1:11" s="1" customFormat="1">
      <c r="A34" s="54"/>
      <c r="B34" s="54"/>
      <c r="C34" s="55"/>
      <c r="D34" s="55"/>
    </row>
    <row r="35" spans="1:11" s="1" customFormat="1">
      <c r="A35" s="56" t="s">
        <v>40</v>
      </c>
      <c r="B35" s="56"/>
      <c r="C35" s="56">
        <f>COUNTIF(B12:B30,"Major")</f>
        <v>0</v>
      </c>
      <c r="D35" s="56"/>
    </row>
    <row r="36" spans="1:11" s="1" customFormat="1">
      <c r="A36" s="56" t="s">
        <v>41</v>
      </c>
      <c r="B36" s="56"/>
      <c r="C36" s="56">
        <f>COUNTIF(B12:B30,"Minor")</f>
        <v>4</v>
      </c>
      <c r="D36" s="56"/>
    </row>
    <row r="37" spans="1:11" s="1" customFormat="1">
      <c r="A37" s="56" t="s">
        <v>42</v>
      </c>
      <c r="B37" s="56"/>
      <c r="C37" s="56">
        <f>COUNTIF(B12:B30,"Obs")</f>
        <v>1</v>
      </c>
      <c r="D37" s="56"/>
    </row>
    <row r="38" spans="1:11" s="1" customFormat="1">
      <c r="A38" s="56" t="s">
        <v>43</v>
      </c>
      <c r="B38" s="56"/>
      <c r="C38" s="56">
        <f>COUNTIF(B12:B30,"Sedang")</f>
        <v>0</v>
      </c>
      <c r="D38" s="56"/>
    </row>
    <row r="39" spans="1:11" s="1" customFormat="1">
      <c r="A39" s="56" t="s">
        <v>44</v>
      </c>
      <c r="B39" s="56"/>
      <c r="C39" s="56">
        <f>COUNTIF(B12:B30,"Buruk")</f>
        <v>0</v>
      </c>
      <c r="D39" s="56"/>
    </row>
    <row r="40" spans="1:11" s="1" customFormat="1">
      <c r="A40" s="56" t="s">
        <v>45</v>
      </c>
      <c r="B40" s="56"/>
      <c r="C40" s="56">
        <f>COUNTIF(B12:B30,"Tidak Memenuhi")</f>
        <v>0</v>
      </c>
      <c r="D40" s="56"/>
    </row>
    <row r="41" spans="1:11" s="1" customFormat="1">
      <c r="A41" s="53" t="s">
        <v>46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s="1" customFormat="1">
      <c r="A42" s="29" t="s">
        <v>47</v>
      </c>
      <c r="B42" s="29"/>
      <c r="C42" s="68"/>
      <c r="D42" s="29"/>
      <c r="E42" s="29"/>
      <c r="F42" s="29"/>
      <c r="G42" s="29"/>
      <c r="H42" s="29"/>
      <c r="I42" s="29"/>
      <c r="J42" s="29"/>
      <c r="K42" s="29"/>
    </row>
    <row r="43" spans="1:11">
      <c r="A43" s="30"/>
      <c r="B43" s="30"/>
      <c r="D43" s="30"/>
      <c r="E43" s="30"/>
      <c r="F43" s="30"/>
      <c r="G43" s="30"/>
      <c r="H43" s="30"/>
      <c r="I43" s="30"/>
      <c r="J43" s="30"/>
      <c r="K43" s="30"/>
    </row>
  </sheetData>
  <sheetProtection formatCells="0" formatColumns="0" formatRows="0" insertColumns="0" insertRows="0" insertHyperlinks="0" deleteColumns="0" deleteRows="0" sort="0" autoFilter="0" pivotTables="0"/>
  <protectedRanges>
    <protectedRange sqref="A12:K30" name="p40acd47bd08b584a47f0fe240c3b5457"/>
  </protectedRanges>
  <mergeCells count="27">
    <mergeCell ref="A41:K41"/>
    <mergeCell ref="A33:B34"/>
    <mergeCell ref="C33:D3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7:B7"/>
    <mergeCell ref="E7:F7"/>
    <mergeCell ref="A8:B8"/>
    <mergeCell ref="E8:F8"/>
    <mergeCell ref="A9:B9"/>
    <mergeCell ref="E9:F9"/>
    <mergeCell ref="F2:K2"/>
    <mergeCell ref="A4:B4"/>
    <mergeCell ref="A5:B5"/>
    <mergeCell ref="E5:F5"/>
    <mergeCell ref="A6:B6"/>
    <mergeCell ref="E6:F6"/>
  </mergeCells>
  <dataValidations count="1">
    <dataValidation type="list" allowBlank="1" showInputMessage="1" showErrorMessage="1" sqref="B12:B30" xr:uid="{00000000-0002-0000-0000-000000000000}">
      <formula1>"Minor;Major;Obs;Sedang;Buruk;Tidak Memenuhi"</formula1>
    </dataValidation>
  </dataValidations>
  <printOptions horizontalCentered="1"/>
  <pageMargins left="0.15748031496063" right="0.15748031496063" top="0.70866141732284005" bottom="0.74803149606299002" header="0.51181102362205" footer="0.35433070866142002"/>
  <pageSetup paperSize="9" scale="84" orientation="landscape" r:id="rId1"/>
  <headerFooter alignWithMargins="0">
    <oddFooter>&amp;L&amp;"Arial,Bold"&amp;8Sucofindo ICS&amp;R&amp;"Arial,Bold"&amp;8FRM 3.08
Issue 04 Rev. 6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3"/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640625" defaultRowHeight="13"/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ratu</dc:creator>
  <cp:keywords/>
  <dc:description/>
  <cp:lastModifiedBy>Jogie B Hasibuan</cp:lastModifiedBy>
  <dcterms:created xsi:type="dcterms:W3CDTF">2013-07-17T01:16:00Z</dcterms:created>
  <dcterms:modified xsi:type="dcterms:W3CDTF">2022-01-14T09:11:27Z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133DB263FADC4BAE9A66F6F4BB477512</vt:lpwstr>
  </property>
</Properties>
</file>