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Y:\SISTEM MANAJEMEN\4. SNI BED\1. AUDIT EKSTERNAL\2. EKSTERNAL AUDIT 2023\Jawaban Temuan Eksternal\"/>
    </mc:Choice>
  </mc:AlternateContent>
  <xr:revisionPtr revIDLastSave="0" documentId="13_ncr:1_{8938F965-7911-4660-BE9F-C43757D6D7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  <definedName name="_xlnm.Print_Titles" localSheetId="0">Sheet1!$1:$11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7" i="1"/>
  <c r="C38" i="1"/>
  <c r="C39" i="1"/>
  <c r="C40" i="1"/>
  <c r="C41" i="1"/>
</calcChain>
</file>

<file path=xl/sharedStrings.xml><?xml version="1.0" encoding="utf-8"?>
<sst xmlns="http://schemas.openxmlformats.org/spreadsheetml/2006/main" count="91" uniqueCount="79">
  <si>
    <t>SUCOFINDO INTERNATIONAL CERTIFICATION SERVICES</t>
  </si>
  <si>
    <t>* Please send your response(s) to this Non Conformitie(s) + obs also in softcopy</t>
  </si>
  <si>
    <t>Non Conformity / Observation Report</t>
  </si>
  <si>
    <t>Organization No.</t>
  </si>
  <si>
    <t>Audit No.</t>
  </si>
  <si>
    <t>Standard.</t>
  </si>
  <si>
    <t>Audit Date :</t>
  </si>
  <si>
    <t>05 - 06 Apr 2023</t>
  </si>
  <si>
    <t>PCS 01095</t>
  </si>
  <si>
    <t>(1)</t>
  </si>
  <si>
    <t>Sertifikasi Product (Surveillance)</t>
  </si>
  <si>
    <t>ATL / Auditor :</t>
  </si>
  <si>
    <t>MF</t>
  </si>
  <si>
    <r>
      <rPr>
        <sz val="10"/>
        <color indexed="8"/>
        <rFont val="Arial"/>
      </rPr>
      <t>……………………….........................……………………………….</t>
    </r>
    <r>
      <rPr>
        <i/>
        <sz val="10"/>
        <color indexed="8"/>
        <rFont val="Arial"/>
        <family val="2"/>
      </rPr>
      <t>(signature)</t>
    </r>
  </si>
  <si>
    <t>Organization Rep. :</t>
  </si>
  <si>
    <t>r6</t>
  </si>
  <si>
    <t>No.</t>
  </si>
  <si>
    <t>Category</t>
  </si>
  <si>
    <t>Clause</t>
  </si>
  <si>
    <t>Std</t>
  </si>
  <si>
    <t>Auditor</t>
  </si>
  <si>
    <t>Description</t>
  </si>
  <si>
    <t>Deadline of 
Corrective Action</t>
  </si>
  <si>
    <t>Root Cause Investigation*</t>
  </si>
  <si>
    <t>Correction &amp; Evidence*</t>
  </si>
  <si>
    <t>Corrective Action &amp; Evidence*</t>
  </si>
  <si>
    <t>Audit Team
Review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</si>
  <si>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</si>
  <si>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</si>
  <si>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</si>
  <si>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</si>
  <si>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</si>
  <si>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</si>
  <si>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</si>
  <si>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</si>
  <si>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</si>
  <si>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</si>
  <si>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* to be completed by: auditee</t>
  </si>
  <si>
    <t>Finding</t>
  </si>
  <si>
    <t>Amount
of Finding All Std.</t>
  </si>
  <si>
    <t>NC Major</t>
  </si>
  <si>
    <t>NC Minor</t>
  </si>
  <si>
    <t>Observation</t>
  </si>
  <si>
    <t>Sedang**</t>
  </si>
  <si>
    <t>Buruk**</t>
  </si>
  <si>
    <t>Tidak Memenuhi***</t>
  </si>
  <si>
    <t>** for PHPL Scheme only</t>
  </si>
  <si>
    <t>*** for VLK Scheme only</t>
  </si>
  <si>
    <t>Pastikan semua dokumen integrasi telah mencakup informasi CPAKB sesuai PermenKes No. 20 Tahun 2017.</t>
  </si>
  <si>
    <t>Obs</t>
  </si>
  <si>
    <t>Direkomendasikan untuk menetapkan kriteria hasil akhir penilaian evaluasi pemasok secara kuantitatif. Contoh: A: 90-100 (Excellent/ Dipertahankan), B: 70-89 (Baik/Dipertahankan), C: 50-69 (Cukup/ Dievaluasi), D: &lt;50 (Kurang/Dikeluarkan dari daftar pemasok terpilih).</t>
  </si>
  <si>
    <t>Terhadap komponen motor, pastikan mencakup pemeriksaan parameter kelistrikan, minimal Laporan Out-going QC setiap lot pengiriman komponen.</t>
  </si>
  <si>
    <t xml:space="preserve">Sebaiknya dilakukan uji kelistrikan secara berkala sesuai persyaratan SNI IEC 60601-1:2014, SNI IEC 60601-2-52:2014 contoh: Masukan daya (klausul 4.11), Batas tegangan (klausul 8.4), Arus bocor (8,7), Kekuatan dielektrik (8.8.3) </t>
  </si>
  <si>
    <t xml:space="preserve">Indikator suhu pada panel display oven powder coating direkomendasikan dikalibrasi/verifikasi secara berkala. </t>
  </si>
  <si>
    <t>Minor</t>
  </si>
  <si>
    <t>Lampiran I Butir III.A.2</t>
  </si>
  <si>
    <t>Lampiran I Butir III.D. 10.a</t>
  </si>
  <si>
    <t>Lampiran I Butir III.D. 10.c</t>
  </si>
  <si>
    <t>Lampiran I Butir III.E.4</t>
  </si>
  <si>
    <t>Lampiran I Butir III.D. 2.a</t>
  </si>
  <si>
    <t>Lampiran I Butir III.D. 11.k</t>
  </si>
  <si>
    <t>c) Penandaan Sucofindo dan SNI belum sesuai PCS 4.11 (Aturan Penggunaan Tanda Sertifikasi).</t>
  </si>
  <si>
    <t>b) Label produk model tempat tidur pasien elektrik belum model memiliki informasi daya pengenal.</t>
  </si>
  <si>
    <t>a) Model tempat tidur pasien elektrik dan non elektrik selain CB-001-D, CB-3012-D-ST dan OPTIMUS 3E belum memiliki file manajemen resiko yang merujuk pada SNI/ISO 14971.</t>
  </si>
  <si>
    <t>Belum semua dokumen sudah mencakup CPAKB, karena masih dalam proses update integrasi</t>
  </si>
  <si>
    <t>Akan dilakukan penambahan informasi CPAKB ke semua dokuemen integrasi</t>
  </si>
  <si>
    <t>Semua dokumen Sistem manajemen integrasi akan di review dan untuk yang belum mencakup informasi CPAKB maka akan di tambahkan.</t>
  </si>
  <si>
    <t>Belum dibuat karena asumsi bahwa untuk satu kelompok produk cukup diwakili dengan satu file manajemen risiko</t>
  </si>
  <si>
    <t>Membuat file manajemen risiko untuk semua produk yang belum ada dalam 3 kelompok (file manajemen risiko) dengan mencantumkan  detail perbedaan per produk pada tiap kelompok</t>
  </si>
  <si>
    <t>Manajemen Risiko dibuat  dengan terlebih dahulu melakukan identifikasi karakteristik risiko spesifik yang membedakan antara produk satu dengan produk lain dalam satu kelompok. Untuk dicantumkan dalam file manajemen risiko</t>
  </si>
  <si>
    <t>Label sudah di update akan tetapi belum di cetak secara mass pro untuk ditempel pada produk, masih dalam bentuk draft</t>
  </si>
  <si>
    <t xml:space="preserve">Draft label yang baru akan diajukan untuk dicetak permanen dan disosialisasika untuk mengganti label yang lama </t>
  </si>
  <si>
    <t>Identifikasi jumlah sisa label yang lama dan jika stok yang ada jumlahnya tidak signifikan secara value, maka akan langsung diganti dengan label yang baru</t>
  </si>
  <si>
    <t>Belum punya referensi PCS 4.11 (aturan Penggunaan Tanda Sertifikasi)</t>
  </si>
  <si>
    <t>Mengganti label lama dengan desain baru sesuai PCS 4.11</t>
  </si>
  <si>
    <t>Membuat desain label penandaan SNI dan Sufofindo dalam satu label akan tetapi tidak digabungkan dalam satu label dengan manufactur label. Karena secara desain dianggap kurang bagus oleh bagian RnD</t>
  </si>
  <si>
    <t>Belum ada Penilaian secara kuantitatif, karena mengikuti penilaian dari QC dan PPIC yang masih kualitatif</t>
  </si>
  <si>
    <t>Akan dibuat Penilaian secara Kuantitatif berdasar penilaian dari QC dan PPIC.</t>
  </si>
  <si>
    <t>Akan dibuat standar konversi nilai kualitatif ke Nilai kuantitatif dari inputan penilaian yang sekarang berjalan dari QC dan PPIC, dengan memperhitungkan kebutuhan bagian PCH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</si>
</sst>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</font>
    <font>
      <b/>
      <sz val="11"/>
      <color indexed="8"/>
      <name val="Arial"/>
    </font>
    <font>
      <b/>
      <sz val="18"/>
      <color indexed="8"/>
      <name val="Arial"/>
    </font>
    <font>
      <b/>
      <i/>
      <sz val="11"/>
      <color indexed="8"/>
      <name val="Arial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sz val="1"/>
      <color indexed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Fill="0" applyProtection="0"/>
  </cellStyleXfs>
  <cellXfs count="53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0" borderId="0" xfId="0" applyFont="1" applyFill="1" applyProtection="1"/>
    <xf numFmtId="0" fontId="0" fillId="0" borderId="1" xfId="0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Protection="1"/>
    <xf numFmtId="0" fontId="4" fillId="0" borderId="0" xfId="0" applyFont="1" applyFill="1" applyProtection="1"/>
    <xf numFmtId="0" fontId="5" fillId="0" borderId="3" xfId="0" applyFont="1" applyFill="1" applyBorder="1" applyAlignment="1" applyProtection="1">
      <alignment horizontal="right"/>
    </xf>
    <xf numFmtId="0" fontId="0" fillId="0" borderId="3" xfId="0" applyFill="1" applyBorder="1" applyProtection="1"/>
    <xf numFmtId="0" fontId="5" fillId="0" borderId="5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/>
    </xf>
    <xf numFmtId="0" fontId="0" fillId="0" borderId="8" xfId="0" applyFill="1" applyBorder="1" applyProtection="1"/>
    <xf numFmtId="0" fontId="5" fillId="2" borderId="9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top" wrapText="1"/>
      <protection locked="0"/>
    </xf>
    <xf numFmtId="0" fontId="0" fillId="0" borderId="9" xfId="0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vertical="top" wrapText="1"/>
    </xf>
    <xf numFmtId="0" fontId="6" fillId="0" borderId="0" xfId="0" applyFont="1" applyFill="1" applyProtection="1"/>
    <xf numFmtId="0" fontId="0" fillId="0" borderId="0" xfId="0" applyFill="1" applyAlignment="1" applyProtection="1">
      <alignment horizontal="left" vertical="center"/>
    </xf>
    <xf numFmtId="0" fontId="2" fillId="0" borderId="10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7" fillId="0" borderId="0" xfId="0" applyFont="1" applyFill="1" applyProtection="1"/>
    <xf numFmtId="0" fontId="7" fillId="0" borderId="11" xfId="0" applyFont="1" applyFill="1" applyBorder="1" applyProtection="1"/>
    <xf numFmtId="0" fontId="8" fillId="0" borderId="8" xfId="0" applyFont="1" applyFill="1" applyBorder="1" applyProtection="1"/>
    <xf numFmtId="0" fontId="9" fillId="0" borderId="12" xfId="0" applyFont="1" applyFill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center"/>
    </xf>
    <xf numFmtId="15" fontId="0" fillId="0" borderId="9" xfId="0" applyNumberFormat="1" applyFill="1" applyBorder="1" applyAlignment="1" applyProtection="1">
      <alignment vertical="top" wrapText="1"/>
    </xf>
    <xf numFmtId="0" fontId="0" fillId="3" borderId="9" xfId="0" applyFill="1" applyBorder="1" applyAlignment="1" applyProtection="1">
      <alignment vertical="top" wrapText="1"/>
    </xf>
    <xf numFmtId="0" fontId="0" fillId="0" borderId="9" xfId="0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10" fillId="0" borderId="9" xfId="0" applyFont="1" applyFill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showRuler="0" topLeftCell="D17" zoomScale="122" zoomScaleNormal="122" zoomScaleSheetLayoutView="100" workbookViewId="0">
      <selection activeCell="H14" sqref="H14"/>
    </sheetView>
  </sheetViews>
  <sheetFormatPr defaultRowHeight="13.2" x14ac:dyDescent="0.25"/>
  <cols>
    <col min="1" max="1" width="4.6640625" customWidth="1"/>
    <col min="2" max="2" width="9.33203125" customWidth="1"/>
    <col min="3" max="3" width="11" customWidth="1"/>
    <col min="5" max="5" width="11.44140625" customWidth="1"/>
    <col min="6" max="6" width="35.33203125" customWidth="1"/>
    <col min="7" max="7" width="20.109375" customWidth="1"/>
    <col min="8" max="8" width="22.6640625" customWidth="1"/>
    <col min="9" max="9" width="19.44140625" customWidth="1"/>
    <col min="10" max="10" width="23.5546875" customWidth="1"/>
    <col min="11" max="11" width="12.33203125" customWidth="1"/>
  </cols>
  <sheetData>
    <row r="1" spans="1:11" ht="16.5" customHeight="1" x14ac:dyDescent="0.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2" customHeight="1" x14ac:dyDescent="0.4">
      <c r="A2" s="5"/>
      <c r="B2" s="5"/>
      <c r="C2" s="5"/>
      <c r="D2" s="5"/>
      <c r="E2" s="5"/>
      <c r="F2" s="48" t="s">
        <v>1</v>
      </c>
      <c r="G2" s="48"/>
      <c r="H2" s="48"/>
      <c r="I2" s="48"/>
      <c r="J2" s="48"/>
      <c r="K2" s="48"/>
    </row>
    <row r="3" spans="1:11" ht="23.25" customHeight="1" x14ac:dyDescent="0.4">
      <c r="A3" s="6"/>
      <c r="B3" s="7"/>
      <c r="C3" s="7"/>
      <c r="D3" s="7"/>
      <c r="E3" s="7"/>
      <c r="F3" s="7" t="s">
        <v>2</v>
      </c>
      <c r="G3" s="8"/>
      <c r="H3" s="8"/>
      <c r="I3" s="8"/>
      <c r="J3" s="8"/>
      <c r="K3" s="29"/>
    </row>
    <row r="4" spans="1:11" x14ac:dyDescent="0.25">
      <c r="A4" s="49" t="s">
        <v>3</v>
      </c>
      <c r="B4" s="50"/>
      <c r="C4" s="9" t="s">
        <v>4</v>
      </c>
      <c r="D4" s="10" t="s">
        <v>5</v>
      </c>
      <c r="E4" s="11"/>
      <c r="F4" s="11"/>
      <c r="G4" s="12" t="s">
        <v>6</v>
      </c>
      <c r="H4" s="13" t="s">
        <v>7</v>
      </c>
      <c r="I4" s="13"/>
      <c r="J4" s="13"/>
      <c r="K4" s="30"/>
    </row>
    <row r="5" spans="1:11" x14ac:dyDescent="0.25">
      <c r="A5" s="40" t="s">
        <v>8</v>
      </c>
      <c r="B5" s="41"/>
      <c r="C5" s="15">
        <v>2</v>
      </c>
      <c r="D5" s="14" t="s">
        <v>9</v>
      </c>
      <c r="E5" s="51" t="s">
        <v>10</v>
      </c>
      <c r="F5" s="51"/>
      <c r="G5" s="17" t="s">
        <v>11</v>
      </c>
      <c r="H5" t="s">
        <v>12</v>
      </c>
      <c r="K5" s="31"/>
    </row>
    <row r="6" spans="1:11" x14ac:dyDescent="0.25">
      <c r="A6" s="40"/>
      <c r="B6" s="41"/>
      <c r="C6" s="15"/>
      <c r="D6" s="14"/>
      <c r="E6" s="51"/>
      <c r="F6" s="51"/>
      <c r="G6" s="16"/>
      <c r="H6" t="s">
        <v>13</v>
      </c>
      <c r="J6" s="32"/>
      <c r="K6" s="33"/>
    </row>
    <row r="7" spans="1:11" x14ac:dyDescent="0.25">
      <c r="A7" s="40"/>
      <c r="B7" s="41"/>
      <c r="C7" s="15"/>
      <c r="D7" s="14"/>
      <c r="E7" s="51"/>
      <c r="F7" s="51"/>
      <c r="G7" s="17" t="s">
        <v>14</v>
      </c>
      <c r="K7" s="31"/>
    </row>
    <row r="8" spans="1:11" x14ac:dyDescent="0.25">
      <c r="A8" s="40"/>
      <c r="B8" s="41"/>
      <c r="C8" s="15"/>
      <c r="D8" s="14"/>
      <c r="E8" s="51"/>
      <c r="F8" s="51"/>
      <c r="G8" s="16"/>
      <c r="H8" t="s">
        <v>13</v>
      </c>
      <c r="J8" s="32"/>
      <c r="K8" s="31"/>
    </row>
    <row r="9" spans="1:11" x14ac:dyDescent="0.25">
      <c r="A9" s="45"/>
      <c r="B9" s="46"/>
      <c r="C9" s="19"/>
      <c r="D9" s="18"/>
      <c r="E9" s="47"/>
      <c r="F9" s="47"/>
      <c r="G9" s="20"/>
      <c r="H9" s="21"/>
      <c r="I9" s="34">
        <v>37126</v>
      </c>
      <c r="J9" s="35" t="s">
        <v>15</v>
      </c>
      <c r="K9" s="35"/>
    </row>
    <row r="10" spans="1:11" s="1" customFormat="1" ht="26.1" customHeight="1" x14ac:dyDescent="0.25">
      <c r="A10" s="22" t="s">
        <v>16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3" t="s">
        <v>22</v>
      </c>
      <c r="H10" s="23" t="s">
        <v>23</v>
      </c>
      <c r="I10" s="23" t="s">
        <v>24</v>
      </c>
      <c r="J10" s="23" t="s">
        <v>25</v>
      </c>
      <c r="K10" s="23" t="s">
        <v>26</v>
      </c>
    </row>
    <row r="11" spans="1:11" x14ac:dyDescent="0.25">
      <c r="A11" s="36" t="s">
        <v>9</v>
      </c>
      <c r="B11" s="36" t="s">
        <v>27</v>
      </c>
      <c r="C11" s="36" t="s">
        <v>28</v>
      </c>
      <c r="D11" s="36" t="s">
        <v>29</v>
      </c>
      <c r="E11" s="36" t="s">
        <v>30</v>
      </c>
      <c r="F11" s="36" t="s">
        <v>31</v>
      </c>
      <c r="G11" s="36" t="s">
        <v>32</v>
      </c>
      <c r="H11" s="36" t="s">
        <v>33</v>
      </c>
      <c r="I11" s="36" t="s">
        <v>34</v>
      </c>
      <c r="J11" s="36" t="s">
        <v>35</v>
      </c>
      <c r="K11" s="36" t="s">
        <v>36</v>
      </c>
    </row>
    <row r="12" spans="1:11" s="2" customFormat="1" ht="79.2" x14ac:dyDescent="0.25">
      <c r="A12" s="24">
        <v>1</v>
      </c>
      <c r="B12" s="24" t="s">
        <v>49</v>
      </c>
      <c r="C12" s="25" t="s">
        <v>55</v>
      </c>
      <c r="D12" s="25">
        <v>1</v>
      </c>
      <c r="E12" s="25" t="s">
        <v>12</v>
      </c>
      <c r="F12" s="26" t="s">
        <v>48</v>
      </c>
      <c r="G12" s="37">
        <v>45082</v>
      </c>
      <c r="H12" s="26" t="s">
        <v>64</v>
      </c>
      <c r="I12" s="26" t="s">
        <v>65</v>
      </c>
      <c r="J12" s="26" t="s">
        <v>66</v>
      </c>
      <c r="K12" s="26"/>
    </row>
    <row r="13" spans="1:11" s="2" customFormat="1" ht="105.6" x14ac:dyDescent="0.25">
      <c r="A13" s="25">
        <v>2</v>
      </c>
      <c r="B13" s="25" t="s">
        <v>49</v>
      </c>
      <c r="C13" s="25" t="s">
        <v>56</v>
      </c>
      <c r="D13" s="25">
        <v>1</v>
      </c>
      <c r="E13" s="25" t="s">
        <v>12</v>
      </c>
      <c r="F13" s="26" t="s">
        <v>50</v>
      </c>
      <c r="G13" s="37">
        <v>45082</v>
      </c>
      <c r="H13" s="52" t="s">
        <v>76</v>
      </c>
      <c r="I13" s="52" t="s">
        <v>77</v>
      </c>
      <c r="J13" s="52" t="s">
        <v>78</v>
      </c>
      <c r="K13" s="26"/>
    </row>
    <row r="14" spans="1:11" s="2" customFormat="1" ht="52.8" x14ac:dyDescent="0.25">
      <c r="A14" s="25">
        <v>3</v>
      </c>
      <c r="B14" s="25" t="s">
        <v>49</v>
      </c>
      <c r="C14" s="25" t="s">
        <v>57</v>
      </c>
      <c r="D14" s="25">
        <v>1</v>
      </c>
      <c r="E14" s="25" t="s">
        <v>12</v>
      </c>
      <c r="F14" s="26" t="s">
        <v>51</v>
      </c>
      <c r="G14" s="37">
        <v>45082</v>
      </c>
      <c r="H14" s="38"/>
      <c r="I14" s="38"/>
      <c r="J14" s="38"/>
      <c r="K14" s="26"/>
    </row>
    <row r="15" spans="1:11" s="2" customFormat="1" ht="79.2" x14ac:dyDescent="0.25">
      <c r="A15" s="25">
        <v>4</v>
      </c>
      <c r="B15" s="25" t="s">
        <v>49</v>
      </c>
      <c r="C15" s="25" t="s">
        <v>58</v>
      </c>
      <c r="D15" s="25">
        <v>1</v>
      </c>
      <c r="E15" s="25" t="s">
        <v>12</v>
      </c>
      <c r="F15" s="26" t="s">
        <v>52</v>
      </c>
      <c r="G15" s="37">
        <v>45082</v>
      </c>
      <c r="H15" s="38"/>
      <c r="I15" s="38"/>
      <c r="J15" s="38"/>
      <c r="K15" s="26"/>
    </row>
    <row r="16" spans="1:11" s="2" customFormat="1" ht="137.4" customHeight="1" x14ac:dyDescent="0.25">
      <c r="A16" s="25">
        <v>5</v>
      </c>
      <c r="B16" s="25" t="s">
        <v>54</v>
      </c>
      <c r="C16" s="25" t="s">
        <v>59</v>
      </c>
      <c r="D16" s="25">
        <v>1</v>
      </c>
      <c r="E16" s="25" t="s">
        <v>12</v>
      </c>
      <c r="F16" s="26" t="s">
        <v>63</v>
      </c>
      <c r="G16" s="37">
        <v>45082</v>
      </c>
      <c r="H16" s="26" t="s">
        <v>67</v>
      </c>
      <c r="I16" s="26" t="s">
        <v>68</v>
      </c>
      <c r="J16" s="26" t="s">
        <v>69</v>
      </c>
      <c r="K16" s="26"/>
    </row>
    <row r="17" spans="1:11" s="2" customFormat="1" ht="92.4" x14ac:dyDescent="0.25">
      <c r="A17" s="25"/>
      <c r="B17" s="25"/>
      <c r="C17" s="25"/>
      <c r="D17" s="25"/>
      <c r="E17" s="25"/>
      <c r="F17" s="26" t="s">
        <v>62</v>
      </c>
      <c r="G17" s="37">
        <v>45082</v>
      </c>
      <c r="H17" s="26" t="s">
        <v>70</v>
      </c>
      <c r="I17" s="26" t="s">
        <v>71</v>
      </c>
      <c r="J17" s="26" t="s">
        <v>72</v>
      </c>
      <c r="K17" s="26"/>
    </row>
    <row r="18" spans="1:11" s="2" customFormat="1" ht="118.8" x14ac:dyDescent="0.25">
      <c r="A18" s="25"/>
      <c r="B18" s="25"/>
      <c r="C18" s="25"/>
      <c r="D18" s="25"/>
      <c r="E18" s="25"/>
      <c r="F18" s="26" t="s">
        <v>61</v>
      </c>
      <c r="G18" s="37">
        <v>45082</v>
      </c>
      <c r="H18" s="26" t="s">
        <v>73</v>
      </c>
      <c r="I18" s="26" t="s">
        <v>74</v>
      </c>
      <c r="J18" s="26" t="s">
        <v>75</v>
      </c>
      <c r="K18" s="26"/>
    </row>
    <row r="19" spans="1:11" s="2" customFormat="1" ht="39.6" x14ac:dyDescent="0.25">
      <c r="A19" s="25">
        <v>6</v>
      </c>
      <c r="B19" s="25" t="s">
        <v>49</v>
      </c>
      <c r="C19" s="25" t="s">
        <v>60</v>
      </c>
      <c r="D19" s="25">
        <v>1</v>
      </c>
      <c r="E19" s="25" t="s">
        <v>12</v>
      </c>
      <c r="F19" s="26" t="s">
        <v>53</v>
      </c>
      <c r="G19" s="37">
        <v>45082</v>
      </c>
      <c r="H19" s="38"/>
      <c r="I19" s="38"/>
      <c r="J19" s="38"/>
      <c r="K19" s="26"/>
    </row>
    <row r="20" spans="1:11" s="2" customFormat="1" x14ac:dyDescent="0.25">
      <c r="A20" s="25"/>
      <c r="B20" s="25"/>
      <c r="C20" s="25"/>
      <c r="D20" s="25"/>
      <c r="E20" s="25"/>
      <c r="F20" s="26"/>
      <c r="G20" s="26"/>
      <c r="H20" s="26"/>
      <c r="I20" s="26"/>
      <c r="J20" s="26"/>
      <c r="K20" s="26"/>
    </row>
    <row r="21" spans="1:11" s="2" customFormat="1" x14ac:dyDescent="0.25">
      <c r="A21" s="25"/>
      <c r="B21" s="25"/>
      <c r="C21" s="25"/>
      <c r="D21" s="25"/>
      <c r="E21" s="25"/>
      <c r="F21" s="26"/>
      <c r="G21" s="26"/>
      <c r="H21" s="26"/>
      <c r="I21" s="26"/>
      <c r="J21" s="26"/>
      <c r="K21" s="26"/>
    </row>
    <row r="22" spans="1:11" s="2" customFormat="1" x14ac:dyDescent="0.25">
      <c r="A22" s="25"/>
      <c r="B22" s="25"/>
      <c r="C22" s="25"/>
      <c r="D22" s="25"/>
      <c r="E22" s="25"/>
      <c r="F22" s="26"/>
      <c r="G22" s="26"/>
      <c r="H22" s="26"/>
      <c r="I22" s="26"/>
      <c r="J22" s="26"/>
      <c r="K22" s="26"/>
    </row>
    <row r="23" spans="1:11" s="2" customFormat="1" x14ac:dyDescent="0.25">
      <c r="A23" s="25"/>
      <c r="B23" s="25"/>
      <c r="C23" s="25"/>
      <c r="D23" s="25"/>
      <c r="E23" s="25"/>
      <c r="F23" s="26"/>
      <c r="G23" s="26"/>
      <c r="H23" s="26"/>
      <c r="I23" s="26"/>
      <c r="J23" s="26"/>
      <c r="K23" s="26"/>
    </row>
    <row r="24" spans="1:11" s="2" customFormat="1" x14ac:dyDescent="0.25">
      <c r="A24" s="25"/>
      <c r="B24" s="25"/>
      <c r="C24" s="25"/>
      <c r="D24" s="25"/>
      <c r="E24" s="25"/>
      <c r="F24" s="26"/>
      <c r="G24" s="26"/>
      <c r="H24" s="26"/>
      <c r="I24" s="26"/>
      <c r="J24" s="26"/>
      <c r="K24" s="26"/>
    </row>
    <row r="25" spans="1:11" s="2" customFormat="1" x14ac:dyDescent="0.25">
      <c r="A25" s="25"/>
      <c r="B25" s="25"/>
      <c r="C25" s="25"/>
      <c r="D25" s="25"/>
      <c r="E25" s="25"/>
      <c r="F25" s="26"/>
      <c r="G25" s="26"/>
      <c r="H25" s="26"/>
      <c r="I25" s="26"/>
      <c r="J25" s="26"/>
      <c r="K25" s="26"/>
    </row>
    <row r="26" spans="1:11" s="2" customFormat="1" x14ac:dyDescent="0.25">
      <c r="A26" s="25"/>
      <c r="B26" s="25"/>
      <c r="C26" s="25"/>
      <c r="D26" s="25"/>
      <c r="E26" s="25"/>
      <c r="F26" s="26"/>
      <c r="G26" s="26"/>
      <c r="H26" s="26"/>
      <c r="I26" s="26"/>
      <c r="J26" s="26"/>
      <c r="K26" s="26"/>
    </row>
    <row r="27" spans="1:11" s="2" customFormat="1" x14ac:dyDescent="0.25">
      <c r="A27" s="25"/>
      <c r="B27" s="25"/>
      <c r="C27" s="25"/>
      <c r="D27" s="25"/>
      <c r="E27" s="25"/>
      <c r="F27" s="26"/>
      <c r="G27" s="26"/>
      <c r="H27" s="26"/>
      <c r="I27" s="26"/>
      <c r="J27" s="26"/>
      <c r="K27" s="26"/>
    </row>
    <row r="28" spans="1:11" s="2" customFormat="1" x14ac:dyDescent="0.25">
      <c r="A28" s="25"/>
      <c r="B28" s="25"/>
      <c r="C28" s="25"/>
      <c r="D28" s="25"/>
      <c r="E28" s="25"/>
      <c r="F28" s="26"/>
      <c r="G28" s="26"/>
      <c r="H28" s="26"/>
      <c r="I28" s="26"/>
      <c r="J28" s="26"/>
      <c r="K28" s="26"/>
    </row>
    <row r="29" spans="1:11" s="2" customFormat="1" x14ac:dyDescent="0.25">
      <c r="A29" s="25"/>
      <c r="B29" s="25"/>
      <c r="C29" s="25"/>
      <c r="D29" s="25"/>
      <c r="E29" s="25"/>
      <c r="F29" s="26"/>
      <c r="G29" s="26"/>
      <c r="H29" s="26"/>
      <c r="I29" s="26"/>
      <c r="J29" s="26"/>
      <c r="K29" s="26"/>
    </row>
    <row r="30" spans="1:11" s="2" customFormat="1" x14ac:dyDescent="0.25">
      <c r="A30" s="25"/>
      <c r="B30" s="25"/>
      <c r="C30" s="25"/>
      <c r="D30" s="25"/>
      <c r="E30" s="25"/>
      <c r="F30" s="26"/>
      <c r="G30" s="26"/>
      <c r="H30" s="26"/>
      <c r="I30" s="26"/>
      <c r="J30" s="26"/>
      <c r="K30" s="26"/>
    </row>
    <row r="31" spans="1:11" s="2" customFormat="1" x14ac:dyDescent="0.25">
      <c r="A31" s="24"/>
      <c r="B31" s="24"/>
      <c r="C31" s="25"/>
      <c r="D31" s="25"/>
      <c r="E31" s="25"/>
      <c r="F31" s="26"/>
      <c r="G31" s="26"/>
      <c r="H31" s="26"/>
      <c r="I31" s="26"/>
      <c r="J31" s="26"/>
      <c r="K31" s="26"/>
    </row>
    <row r="32" spans="1:11" x14ac:dyDescent="0.25">
      <c r="A32" s="27" t="s">
        <v>37</v>
      </c>
    </row>
    <row r="33" spans="1:11" x14ac:dyDescent="0.25">
      <c r="A33" s="27"/>
    </row>
    <row r="34" spans="1:11" s="1" customFormat="1" ht="25.5" customHeight="1" x14ac:dyDescent="0.25">
      <c r="A34" s="43" t="s">
        <v>38</v>
      </c>
      <c r="B34" s="43"/>
      <c r="C34" s="44" t="s">
        <v>39</v>
      </c>
      <c r="D34" s="44"/>
    </row>
    <row r="35" spans="1:11" s="1" customFormat="1" x14ac:dyDescent="0.25">
      <c r="A35" s="43"/>
      <c r="B35" s="43"/>
      <c r="C35" s="44"/>
      <c r="D35" s="44"/>
    </row>
    <row r="36" spans="1:11" s="1" customFormat="1" x14ac:dyDescent="0.25">
      <c r="A36" s="39" t="s">
        <v>40</v>
      </c>
      <c r="B36" s="39"/>
      <c r="C36" s="39">
        <f>COUNTIF(B12:B31,"Major")</f>
        <v>0</v>
      </c>
      <c r="D36" s="39"/>
    </row>
    <row r="37" spans="1:11" s="1" customFormat="1" x14ac:dyDescent="0.25">
      <c r="A37" s="39" t="s">
        <v>41</v>
      </c>
      <c r="B37" s="39"/>
      <c r="C37" s="39">
        <f>COUNTIF(B12:B31,"Minor")</f>
        <v>1</v>
      </c>
      <c r="D37" s="39"/>
    </row>
    <row r="38" spans="1:11" s="1" customFormat="1" x14ac:dyDescent="0.25">
      <c r="A38" s="39" t="s">
        <v>42</v>
      </c>
      <c r="B38" s="39"/>
      <c r="C38" s="39">
        <f>COUNTIF(B12:B31,"Obs")</f>
        <v>5</v>
      </c>
      <c r="D38" s="39"/>
    </row>
    <row r="39" spans="1:11" s="1" customFormat="1" x14ac:dyDescent="0.25">
      <c r="A39" s="39" t="s">
        <v>43</v>
      </c>
      <c r="B39" s="39"/>
      <c r="C39" s="39">
        <f>COUNTIF(B12:B31,"Sedang")</f>
        <v>0</v>
      </c>
      <c r="D39" s="39"/>
    </row>
    <row r="40" spans="1:11" s="1" customFormat="1" x14ac:dyDescent="0.25">
      <c r="A40" s="39" t="s">
        <v>44</v>
      </c>
      <c r="B40" s="39"/>
      <c r="C40" s="39">
        <f>COUNTIF(B12:B31,"Buruk")</f>
        <v>0</v>
      </c>
      <c r="D40" s="39"/>
    </row>
    <row r="41" spans="1:11" s="1" customFormat="1" x14ac:dyDescent="0.25">
      <c r="A41" s="39" t="s">
        <v>45</v>
      </c>
      <c r="B41" s="39"/>
      <c r="C41" s="39">
        <f>COUNTIF(B12:B31,"Tidak Memenuhi")</f>
        <v>0</v>
      </c>
      <c r="D41" s="39"/>
    </row>
    <row r="42" spans="1:11" s="1" customFormat="1" x14ac:dyDescent="0.25">
      <c r="A42" s="42" t="s">
        <v>46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s="1" customFormat="1" x14ac:dyDescent="0.25">
      <c r="A43" s="28" t="s">
        <v>47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</sheetData>
  <sheetProtection formatCells="0" formatColumns="0" formatRows="0" insertColumns="0" insertRows="0" insertHyperlinks="0" deleteColumns="0" deleteRows="0" sort="0" autoFilter="0" pivotTables="0"/>
  <protectedRanges>
    <protectedRange sqref="A18:F18 A12:B17 A20:K31 A19:B19 D19:F19 D12:F17 G12:K19" name="p6a10ad81a80fa233fc9d476c5740db34"/>
    <protectedRange sqref="C12:C17 C19" name="p6a10ad81a80fa233fc9d476c5740db34_1"/>
  </protectedRanges>
  <mergeCells count="27">
    <mergeCell ref="F2:K2"/>
    <mergeCell ref="A4:B4"/>
    <mergeCell ref="A5:B5"/>
    <mergeCell ref="E5:F5"/>
    <mergeCell ref="A6:B6"/>
    <mergeCell ref="E6:F6"/>
    <mergeCell ref="A7:B7"/>
    <mergeCell ref="A42:K42"/>
    <mergeCell ref="A34:B35"/>
    <mergeCell ref="C34:D35"/>
    <mergeCell ref="A39:B39"/>
    <mergeCell ref="C39:D39"/>
    <mergeCell ref="A9:B9"/>
    <mergeCell ref="E9:F9"/>
    <mergeCell ref="A40:B40"/>
    <mergeCell ref="C40:D40"/>
    <mergeCell ref="C36:D36"/>
    <mergeCell ref="E7:F7"/>
    <mergeCell ref="A8:B8"/>
    <mergeCell ref="E8:F8"/>
    <mergeCell ref="A41:B41"/>
    <mergeCell ref="C41:D41"/>
    <mergeCell ref="A36:B36"/>
    <mergeCell ref="A37:B37"/>
    <mergeCell ref="C37:D37"/>
    <mergeCell ref="A38:B38"/>
    <mergeCell ref="C38:D38"/>
  </mergeCells>
  <dataValidations count="1">
    <dataValidation type="list" allowBlank="1" showInputMessage="1" showErrorMessage="1" sqref="B12:B31" xr:uid="{00000000-0002-0000-0000-000000000000}">
      <formula1>"Minor,Major,Obs,Sedang,Buruk,Tidak Memenuhi"</formula1>
    </dataValidation>
  </dataValidations>
  <printOptions horizontalCentered="1"/>
  <pageMargins left="0.15748031496063" right="0.15748031496063" top="0.70866141732283505" bottom="0.74803149606299202" header="0.511811023622047" footer="0.35433070866141703"/>
  <pageSetup paperSize="9" scale="85" orientation="landscape" r:id="rId1"/>
  <headerFooter alignWithMargins="0">
    <oddFooter>&amp;L&amp;"Arial,Bold"&amp;8Sucofindo ICS&amp;R&amp;"Arial,Bold"&amp;8FRM 3.08
Issue 04 Rev. 6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zoomScaleNormal="100" workbookViewId="0"/>
  </sheetViews>
  <sheetFormatPr defaultRowHeight="13.2" x14ac:dyDescent="0.25"/>
  <cols>
    <col min="1" max="1" width="9.33203125" customWidth="1"/>
  </cols>
  <sheetData/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zoomScaleNormal="100" workbookViewId="0"/>
  </sheetViews>
  <sheetFormatPr defaultRowHeight="13.2" x14ac:dyDescent="0.25"/>
  <cols>
    <col min="1" max="1" width="9.33203125" customWidth="1"/>
  </cols>
  <sheetData/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ratu</dc:creator>
  <cp:lastModifiedBy>Agung</cp:lastModifiedBy>
  <dcterms:created xsi:type="dcterms:W3CDTF">2013-07-17T01:16:00Z</dcterms:created>
  <dcterms:modified xsi:type="dcterms:W3CDTF">2023-05-03T09:16:57Z</dcterms:modified>
</cp:coreProperties>
</file>